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rtuuu\Downloads\"/>
    </mc:Choice>
  </mc:AlternateContent>
  <xr:revisionPtr revIDLastSave="0" documentId="13_ncr:1_{9C655E89-2FA5-45E3-B38D-4EF4CCD20640}" xr6:coauthVersionLast="47" xr6:coauthVersionMax="47" xr10:uidLastSave="{00000000-0000-0000-0000-000000000000}"/>
  <bookViews>
    <workbookView xWindow="8205" yWindow="360" windowWidth="31770" windowHeight="20220" xr2:uid="{539C349E-6D8C-4E3B-BFE8-086A19E875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1" l="1"/>
  <c r="H37" i="1"/>
  <c r="I37" i="1"/>
  <c r="F37" i="1"/>
  <c r="F15" i="1"/>
  <c r="I26" i="1"/>
  <c r="H26" i="1"/>
  <c r="G26" i="1"/>
  <c r="F26" i="1"/>
  <c r="I15" i="1"/>
  <c r="H15" i="1"/>
  <c r="G15" i="1"/>
</calcChain>
</file>

<file path=xl/sharedStrings.xml><?xml version="1.0" encoding="utf-8"?>
<sst xmlns="http://schemas.openxmlformats.org/spreadsheetml/2006/main" count="156" uniqueCount="137">
  <si>
    <t>SVPH.00.064</t>
  </si>
  <si>
    <t>Eetika probleemid psühholoogias</t>
  </si>
  <si>
    <t>Arumäe</t>
  </si>
  <si>
    <t>SVPH.00.012</t>
  </si>
  <si>
    <t>Individuaalse uurimise ja hindamise meetodid</t>
  </si>
  <si>
    <t>Liin</t>
  </si>
  <si>
    <t>SOPH.00.313</t>
  </si>
  <si>
    <t>Isiksuse- ja sotsiaalpsühholoogia eriseminar</t>
  </si>
  <si>
    <t>Mõttus</t>
  </si>
  <si>
    <t xml:space="preserve">SOPH.00.083 </t>
  </si>
  <si>
    <t>Kultuur ja areng</t>
  </si>
  <si>
    <t>Tulviste</t>
  </si>
  <si>
    <t>SHPH.00.004</t>
  </si>
  <si>
    <t>Kvantitatiivsed mudelid käitumisteadustes</t>
  </si>
  <si>
    <t>Täht</t>
  </si>
  <si>
    <t>SOPH.00.111</t>
  </si>
  <si>
    <t>Käitumise neurobioloogia</t>
  </si>
  <si>
    <t>Harro</t>
  </si>
  <si>
    <t>SVPH.00.031</t>
  </si>
  <si>
    <t>Tervisepsühholoogia</t>
  </si>
  <si>
    <t>Laas</t>
  </si>
  <si>
    <t>Tutvumispraktika</t>
  </si>
  <si>
    <t>SHPH.00.037</t>
  </si>
  <si>
    <t>Tunnete ja tunnetuse vastasmõju</t>
  </si>
  <si>
    <t>A.Uusberg</t>
  </si>
  <si>
    <t>SOPH.00.270</t>
  </si>
  <si>
    <t>Uurimus, andmed ja interpretatsioon</t>
  </si>
  <si>
    <t>Vainik</t>
  </si>
  <si>
    <t>SOPH.00.320</t>
  </si>
  <si>
    <t>Kliinilise psühholoogia teooriad ja meetodid</t>
  </si>
  <si>
    <t>Soodla</t>
  </si>
  <si>
    <t>SOPH.00.319</t>
  </si>
  <si>
    <t>Kliinilise psühholoogia eriseminar</t>
  </si>
  <si>
    <t>Akkermann</t>
  </si>
  <si>
    <t>SVPH.00.050</t>
  </si>
  <si>
    <t>Individuaalse uurimise ja hindamise meetodid kliinilises psühholoogias</t>
  </si>
  <si>
    <t>Anni</t>
  </si>
  <si>
    <t>SOPH.00.531</t>
  </si>
  <si>
    <t>Sissejuhatus kognitiiv-käitumisteraapiasse</t>
  </si>
  <si>
    <t xml:space="preserve">Juhtumianalüüsi alused </t>
  </si>
  <si>
    <t>SHPH.00.032</t>
  </si>
  <si>
    <t>Arenguline psühhopatoloogia</t>
  </si>
  <si>
    <t>SOPH.00.335</t>
  </si>
  <si>
    <t>Bioloogiline psühhiaatria</t>
  </si>
  <si>
    <t>Kliinilise psühholoogia praktika</t>
  </si>
  <si>
    <t>Teadusseminar 1.-4.osa</t>
  </si>
  <si>
    <t>SHPH.00.041</t>
  </si>
  <si>
    <t>Grupitöö meetodid</t>
  </si>
  <si>
    <t>Kastepõld-Tõrs</t>
  </si>
  <si>
    <t>SHPH.00.042</t>
  </si>
  <si>
    <t>Grupitöö treening</t>
  </si>
  <si>
    <t>Info ja infotöö kliendi nõustamisel</t>
  </si>
  <si>
    <t>SVPH.00.023</t>
  </si>
  <si>
    <t>Karjäärinõustamise praktika</t>
  </si>
  <si>
    <t>SVPH.00.003/4/5/6</t>
  </si>
  <si>
    <t>Kaasaegsed suundumused psühholoogias I, II, III, IV</t>
  </si>
  <si>
    <t>SOPH.00.332</t>
  </si>
  <si>
    <t>Lapse sotsiaalne areng</t>
  </si>
  <si>
    <t>Tamm</t>
  </si>
  <si>
    <t>SOPH.00.172</t>
  </si>
  <si>
    <t>Männamaa</t>
  </si>
  <si>
    <t>SVPH.00.066</t>
  </si>
  <si>
    <t xml:space="preserve">Mitmekultuurilisus, õpi- ja tööränne karjääri kujundamise kontekstis </t>
  </si>
  <si>
    <t>Reppo</t>
  </si>
  <si>
    <t>SOPH.00.178</t>
  </si>
  <si>
    <t>Kohtupsühholoogia</t>
  </si>
  <si>
    <t>T. Kompus</t>
  </si>
  <si>
    <t>SOPH.00.384</t>
  </si>
  <si>
    <t>Psühholoogia eriteadmiste kasutamine juriidilises kontekstis</t>
  </si>
  <si>
    <t>SHPH.00.013</t>
  </si>
  <si>
    <t>Psühhotraumatoloogia</t>
  </si>
  <si>
    <t>SVPH.00.085</t>
  </si>
  <si>
    <t>Sissejuhatus seksuaalteraapia(te)sse</t>
  </si>
  <si>
    <t>Tamme</t>
  </si>
  <si>
    <t>SHPH.00.054/5</t>
  </si>
  <si>
    <r>
      <t xml:space="preserve">Ülikoolis õpetamise praktika magistrantidele I, II </t>
    </r>
    <r>
      <rPr>
        <i/>
        <sz val="12"/>
        <color rgb="FF000000"/>
        <rFont val="Times New Roman"/>
        <family val="1"/>
        <charset val="186"/>
      </rPr>
      <t>(õppeassistentidele)</t>
    </r>
  </si>
  <si>
    <t>SVPH.00.083</t>
  </si>
  <si>
    <t xml:space="preserve">Kognitiivsete protsesside arengu mõistmine ja arvestamine töös lapsega </t>
  </si>
  <si>
    <t>Tõugu</t>
  </si>
  <si>
    <t>Inimese psühholoogilised ressursid ja nende arendamine</t>
  </si>
  <si>
    <t>SVPH.00.076</t>
  </si>
  <si>
    <t>Tippsoorituse psühholoogilised alused</t>
  </si>
  <si>
    <t>Hannus</t>
  </si>
  <si>
    <t>SOPH.00.318</t>
  </si>
  <si>
    <t>Teadvuse kognitiivsed mehhanismid ja protsessid</t>
  </si>
  <si>
    <t>Bachmann</t>
  </si>
  <si>
    <t>SHPH.00.062</t>
  </si>
  <si>
    <t>Individuaalsed erinevused, nende põhjused ja tagajärjed</t>
  </si>
  <si>
    <t>Henry</t>
  </si>
  <si>
    <t>Kognitiivsete protsesside psühhofüsioloogia</t>
  </si>
  <si>
    <t>Teadusliku uurimistöö metodoloogia ja praktiline teadustegevus</t>
  </si>
  <si>
    <t>Allik</t>
  </si>
  <si>
    <t>SVPH.00.093</t>
  </si>
  <si>
    <t>SVPH.00.092</t>
  </si>
  <si>
    <t>SVPH.00.091</t>
  </si>
  <si>
    <t>SVPH.00.094</t>
  </si>
  <si>
    <t>SVPH.00.039</t>
  </si>
  <si>
    <t>SOPH.00.317</t>
  </si>
  <si>
    <t>SHPH.00.051</t>
  </si>
  <si>
    <t>Teaduspraktika</t>
  </si>
  <si>
    <t>LTAT.02.024</t>
  </si>
  <si>
    <t>Tehislik ja loomulik mõistus (inglise keeles)</t>
  </si>
  <si>
    <t>Aru</t>
  </si>
  <si>
    <t>Aru jt.</t>
  </si>
  <si>
    <t xml:space="preserve">LTMS.00.016 </t>
  </si>
  <si>
    <t>Rakendustarkvara: R</t>
  </si>
  <si>
    <t>Võib võtta ka mõnel teisel semestril.</t>
  </si>
  <si>
    <t>27-36</t>
  </si>
  <si>
    <t>SVPH.00.089</t>
  </si>
  <si>
    <t>Võib võtta ka esimese aasta sügisel.</t>
  </si>
  <si>
    <t>Psühholoogia magistriõppekava (120 EAP)</t>
  </si>
  <si>
    <t>2025. aastal alustajale</t>
  </si>
  <si>
    <t>prog. juht, juhendaja</t>
  </si>
  <si>
    <t>erin. õppejõud</t>
  </si>
  <si>
    <t>47 EAP</t>
  </si>
  <si>
    <t>43 EAP</t>
  </si>
  <si>
    <t>VABAAINED</t>
  </si>
  <si>
    <t>MAGISTRITÖÖ</t>
  </si>
  <si>
    <t>24 EAP</t>
  </si>
  <si>
    <t>6 EAP</t>
  </si>
  <si>
    <t>Laste ja noorukite psühhopatoloogia käsitlus praktilises töös</t>
  </si>
  <si>
    <t xml:space="preserve"> 2*3</t>
  </si>
  <si>
    <t>Tehisliku ja loomuliku mõistuse seminar (MTAT.03.292), 1.-4.osa</t>
  </si>
  <si>
    <t xml:space="preserve">Programmeerimise alused I (MTAT.03.236) ja/või II (MTAT.03.256) </t>
  </si>
  <si>
    <t>ja/või</t>
  </si>
  <si>
    <t>või</t>
  </si>
  <si>
    <r>
      <t xml:space="preserve">ÜLDÕPE </t>
    </r>
    <r>
      <rPr>
        <sz val="12"/>
        <color theme="0" tint="-0.499984740745262"/>
        <rFont val="Times New Roman"/>
        <family val="1"/>
        <charset val="186"/>
      </rPr>
      <t>(kohustuslik, ained toimuvad igal aastal)</t>
    </r>
  </si>
  <si>
    <r>
      <t xml:space="preserve">Kliinilise psühholoogia moodul </t>
    </r>
    <r>
      <rPr>
        <sz val="12"/>
        <color theme="0" tint="-0.499984740745262"/>
        <rFont val="Times New Roman"/>
        <family val="1"/>
        <charset val="186"/>
      </rPr>
      <t>(kutsenõuete täitmiseks vajalikud ained)</t>
    </r>
  </si>
  <si>
    <t>Sügis 25</t>
  </si>
  <si>
    <t>Kevad 26</t>
  </si>
  <si>
    <t>Kevad 27</t>
  </si>
  <si>
    <t>Sügis 26</t>
  </si>
  <si>
    <t>2*3</t>
  </si>
  <si>
    <r>
      <t xml:space="preserve">Teadusliku psühholoogia moodul </t>
    </r>
    <r>
      <rPr>
        <sz val="12"/>
        <color theme="0" tint="-0.499984740745262"/>
        <rFont val="Times New Roman"/>
        <family val="1"/>
        <charset val="186"/>
      </rPr>
      <t>(kokkuleppel programmijuhiga võib valida sellesse moodulisse ka muid praktilise teadustegevuse või -eetikaga seotud aineid)</t>
    </r>
  </si>
  <si>
    <r>
      <t>ERIALAÕPE</t>
    </r>
    <r>
      <rPr>
        <sz val="12"/>
        <color theme="0" tint="-0.499984740745262"/>
        <rFont val="Times New Roman"/>
        <family val="1"/>
        <charset val="186"/>
      </rPr>
      <t xml:space="preserve"> (valida kliinilise või teadusliku psühholoogia spetsialiseerumise moodul)</t>
    </r>
  </si>
  <si>
    <r>
      <t xml:space="preserve">Valikainete moodul </t>
    </r>
    <r>
      <rPr>
        <sz val="12"/>
        <color theme="0" tint="-0.499984740745262"/>
        <rFont val="Times New Roman"/>
        <family val="1"/>
        <charset val="186"/>
      </rPr>
      <t>(valida erialaõppe mooduli täitmiseks vajalikus ulatuses aineid lisaks oma spetsialiseerumise moodulile)</t>
    </r>
  </si>
  <si>
    <t>SVPH.00.095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</si>
</sst>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sz val="12"/>
      <color theme="0" tint="-0.499984740745262"/>
      <name val="Times New Roman"/>
      <family val="1"/>
      <charset val="186"/>
    </font>
    <font>
      <sz val="11"/>
      <color theme="0" tint="-0.499984740745262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83CCEB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3" xfId="0" applyFont="1" applyBorder="1"/>
    <xf numFmtId="0" fontId="3" fillId="0" borderId="3" xfId="0" applyFont="1" applyBorder="1"/>
    <xf numFmtId="0" fontId="3" fillId="0" borderId="6" xfId="0" applyFont="1" applyBorder="1"/>
    <xf numFmtId="0" fontId="4" fillId="0" borderId="6" xfId="0" applyFont="1" applyBorder="1"/>
    <xf numFmtId="0" fontId="4" fillId="0" borderId="3" xfId="0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10" xfId="0" applyFont="1" applyBorder="1"/>
    <xf numFmtId="0" fontId="3" fillId="0" borderId="0" xfId="0" applyFont="1"/>
    <xf numFmtId="0" fontId="5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9" fillId="4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0" fillId="0" borderId="3" xfId="0" applyFont="1" applyBorder="1"/>
    <xf numFmtId="0" fontId="9" fillId="0" borderId="0" xfId="0" applyFont="1"/>
    <xf numFmtId="0" fontId="6" fillId="6" borderId="4" xfId="0" applyFont="1" applyFill="1" applyBorder="1" applyAlignment="1">
      <alignment horizontal="center"/>
    </xf>
    <xf numFmtId="0" fontId="10" fillId="0" borderId="1" xfId="0" applyFont="1" applyBorder="1"/>
    <xf numFmtId="0" fontId="6" fillId="0" borderId="15" xfId="0" applyFont="1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12" xfId="0" applyFont="1" applyFill="1" applyBorder="1" applyAlignment="1">
      <alignment horizontal="center"/>
    </xf>
    <xf numFmtId="0" fontId="10" fillId="0" borderId="0" xfId="0" applyFont="1"/>
    <xf numFmtId="0" fontId="1" fillId="0" borderId="0" xfId="0" applyFont="1"/>
    <xf numFmtId="0" fontId="1" fillId="0" borderId="13" xfId="0" applyFont="1" applyBorder="1"/>
    <xf numFmtId="0" fontId="10" fillId="0" borderId="13" xfId="0" applyFont="1" applyBorder="1"/>
    <xf numFmtId="0" fontId="12" fillId="0" borderId="0" xfId="0" applyFont="1"/>
    <xf numFmtId="0" fontId="9" fillId="0" borderId="4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6" fillId="0" borderId="20" xfId="0" applyFont="1" applyBorder="1" applyAlignment="1">
      <alignment horizontal="center"/>
    </xf>
    <xf numFmtId="0" fontId="10" fillId="0" borderId="2" xfId="0" applyFont="1" applyBorder="1"/>
    <xf numFmtId="0" fontId="1" fillId="2" borderId="19" xfId="0" applyFont="1" applyFill="1" applyBorder="1"/>
    <xf numFmtId="0" fontId="1" fillId="2" borderId="7" xfId="0" applyFont="1" applyFill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 applyAlignment="1">
      <alignment horizontal="center"/>
    </xf>
    <xf numFmtId="0" fontId="5" fillId="0" borderId="18" xfId="0" applyFont="1" applyBorder="1"/>
    <xf numFmtId="0" fontId="1" fillId="2" borderId="26" xfId="0" applyFont="1" applyFill="1" applyBorder="1"/>
    <xf numFmtId="0" fontId="1" fillId="2" borderId="14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27" xfId="0" applyFont="1" applyFill="1" applyBorder="1"/>
    <xf numFmtId="0" fontId="1" fillId="2" borderId="12" xfId="0" applyFont="1" applyFill="1" applyBorder="1"/>
    <xf numFmtId="0" fontId="11" fillId="7" borderId="3" xfId="0" applyFont="1" applyFill="1" applyBorder="1"/>
    <xf numFmtId="0" fontId="1" fillId="7" borderId="3" xfId="0" applyFont="1" applyFill="1" applyBorder="1"/>
    <xf numFmtId="0" fontId="1" fillId="7" borderId="3" xfId="0" applyFont="1" applyFill="1" applyBorder="1" applyAlignment="1">
      <alignment horizontal="right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9" fillId="7" borderId="4" xfId="0" applyFont="1" applyFill="1" applyBorder="1" applyAlignment="1">
      <alignment horizontal="center"/>
    </xf>
    <xf numFmtId="0" fontId="11" fillId="7" borderId="14" xfId="0" applyFont="1" applyFill="1" applyBorder="1"/>
    <xf numFmtId="0" fontId="11" fillId="7" borderId="16" xfId="0" applyFont="1" applyFill="1" applyBorder="1"/>
    <xf numFmtId="0" fontId="1" fillId="7" borderId="17" xfId="0" applyFont="1" applyFill="1" applyBorder="1" applyAlignment="1">
      <alignment horizontal="right"/>
    </xf>
    <xf numFmtId="0" fontId="1" fillId="7" borderId="17" xfId="0" applyFont="1" applyFill="1" applyBorder="1" applyAlignment="1">
      <alignment horizontal="center"/>
    </xf>
    <xf numFmtId="0" fontId="5" fillId="7" borderId="16" xfId="0" applyFont="1" applyFill="1" applyBorder="1"/>
    <xf numFmtId="0" fontId="1" fillId="7" borderId="16" xfId="0" applyFont="1" applyFill="1" applyBorder="1" applyAlignment="1">
      <alignment horizontal="right"/>
    </xf>
    <xf numFmtId="0" fontId="5" fillId="7" borderId="4" xfId="0" applyFont="1" applyFill="1" applyBorder="1"/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4" fillId="0" borderId="0" xfId="0" applyFont="1"/>
    <xf numFmtId="0" fontId="2" fillId="3" borderId="13" xfId="0" applyFont="1" applyFill="1" applyBorder="1" applyAlignment="1">
      <alignment horizontal="center" wrapText="1"/>
    </xf>
    <xf numFmtId="0" fontId="2" fillId="3" borderId="2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left"/>
    </xf>
    <xf numFmtId="0" fontId="1" fillId="5" borderId="13" xfId="0" applyFont="1" applyFill="1" applyBorder="1" applyAlignment="1">
      <alignment horizontal="left"/>
    </xf>
    <xf numFmtId="0" fontId="1" fillId="5" borderId="2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EE288-BB71-4D68-895C-55B6C91B761D}">
  <dimension ref="A1:J59"/>
  <sheetViews>
    <sheetView tabSelected="1" workbookViewId="0">
      <selection activeCell="J26" sqref="J26"/>
    </sheetView>
  </sheetViews>
  <sheetFormatPr defaultColWidth="9.140625" defaultRowHeight="15" x14ac:dyDescent="0.25"/>
  <cols>
    <col min="1" max="1" width="2.42578125" style="20" customWidth="1"/>
    <col min="2" max="2" width="17.85546875" style="20" customWidth="1"/>
    <col min="3" max="3" width="65.28515625" style="20" customWidth="1"/>
    <col min="4" max="4" width="7.42578125" style="22" customWidth="1"/>
    <col min="5" max="5" width="15.85546875" style="20" customWidth="1"/>
    <col min="6" max="9" width="9.42578125" style="22" customWidth="1"/>
    <col min="10" max="10" width="32.140625" style="20" customWidth="1"/>
    <col min="11" max="16384" width="9.140625" style="20"/>
  </cols>
  <sheetData>
    <row r="1" spans="1:10" ht="20.25" x14ac:dyDescent="0.3">
      <c r="A1" s="21" t="s">
        <v>110</v>
      </c>
      <c r="B1" s="21"/>
    </row>
    <row r="2" spans="1:10" ht="18.75" x14ac:dyDescent="0.3">
      <c r="A2" s="23" t="s">
        <v>111</v>
      </c>
      <c r="B2" s="23"/>
    </row>
    <row r="3" spans="1:10" x14ac:dyDescent="0.25">
      <c r="F3" s="39" t="s">
        <v>128</v>
      </c>
      <c r="G3" s="39" t="s">
        <v>129</v>
      </c>
      <c r="H3" s="39" t="s">
        <v>131</v>
      </c>
      <c r="I3" s="39" t="s">
        <v>130</v>
      </c>
    </row>
    <row r="4" spans="1:10" ht="15.75" x14ac:dyDescent="0.25">
      <c r="A4" s="31" t="s">
        <v>126</v>
      </c>
      <c r="B4" s="32"/>
      <c r="C4" s="32"/>
      <c r="D4" s="33" t="s">
        <v>114</v>
      </c>
      <c r="E4" s="71"/>
      <c r="F4" s="71"/>
      <c r="G4" s="71"/>
      <c r="H4" s="71"/>
      <c r="I4" s="72"/>
    </row>
    <row r="5" spans="1:10" ht="15.75" x14ac:dyDescent="0.25">
      <c r="A5" s="1"/>
      <c r="B5" s="26" t="s">
        <v>0</v>
      </c>
      <c r="C5" s="3" t="s">
        <v>1</v>
      </c>
      <c r="D5" s="13">
        <v>4</v>
      </c>
      <c r="E5" s="2" t="s">
        <v>2</v>
      </c>
      <c r="F5" s="41">
        <v>4</v>
      </c>
      <c r="G5" s="41"/>
      <c r="H5" s="41"/>
      <c r="I5" s="41"/>
    </row>
    <row r="6" spans="1:10" ht="15.75" x14ac:dyDescent="0.25">
      <c r="A6" s="35"/>
      <c r="B6" s="26" t="s">
        <v>3</v>
      </c>
      <c r="C6" s="3" t="s">
        <v>4</v>
      </c>
      <c r="D6" s="13">
        <v>3</v>
      </c>
      <c r="E6" s="2" t="s">
        <v>5</v>
      </c>
      <c r="F6" s="25">
        <v>3</v>
      </c>
      <c r="G6" s="25"/>
      <c r="H6" s="25"/>
      <c r="I6" s="25"/>
    </row>
    <row r="7" spans="1:10" ht="15.75" x14ac:dyDescent="0.25">
      <c r="A7" s="36"/>
      <c r="B7" s="26" t="s">
        <v>6</v>
      </c>
      <c r="C7" s="3" t="s">
        <v>7</v>
      </c>
      <c r="D7" s="13">
        <v>6</v>
      </c>
      <c r="E7" s="2" t="s">
        <v>8</v>
      </c>
      <c r="F7" s="25"/>
      <c r="G7" s="25">
        <v>6</v>
      </c>
      <c r="H7" s="25"/>
      <c r="I7" s="25"/>
    </row>
    <row r="8" spans="1:10" ht="15.75" x14ac:dyDescent="0.25">
      <c r="A8" s="37"/>
      <c r="B8" s="26" t="s">
        <v>9</v>
      </c>
      <c r="C8" s="3" t="s">
        <v>10</v>
      </c>
      <c r="D8" s="13">
        <v>3</v>
      </c>
      <c r="E8" s="2" t="s">
        <v>11</v>
      </c>
      <c r="F8" s="25">
        <v>3</v>
      </c>
      <c r="G8" s="25"/>
      <c r="H8" s="25"/>
      <c r="I8" s="25"/>
    </row>
    <row r="9" spans="1:10" ht="15.75" x14ac:dyDescent="0.25">
      <c r="A9" s="37"/>
      <c r="B9" s="26" t="s">
        <v>12</v>
      </c>
      <c r="C9" s="3" t="s">
        <v>13</v>
      </c>
      <c r="D9" s="13">
        <v>6</v>
      </c>
      <c r="E9" s="2" t="s">
        <v>14</v>
      </c>
      <c r="F9" s="25"/>
      <c r="G9" s="25"/>
      <c r="H9" s="25"/>
      <c r="I9" s="25">
        <v>6</v>
      </c>
    </row>
    <row r="10" spans="1:10" ht="15.75" x14ac:dyDescent="0.25">
      <c r="A10" s="37"/>
      <c r="B10" s="26" t="s">
        <v>15</v>
      </c>
      <c r="C10" s="3" t="s">
        <v>16</v>
      </c>
      <c r="D10" s="13">
        <v>3</v>
      </c>
      <c r="E10" s="2" t="s">
        <v>17</v>
      </c>
      <c r="F10" s="25">
        <v>3</v>
      </c>
      <c r="G10" s="25"/>
      <c r="H10" s="25"/>
      <c r="I10" s="25"/>
    </row>
    <row r="11" spans="1:10" ht="15.75" x14ac:dyDescent="0.25">
      <c r="A11" s="37"/>
      <c r="B11" s="26" t="s">
        <v>18</v>
      </c>
      <c r="C11" s="3" t="s">
        <v>19</v>
      </c>
      <c r="D11" s="13">
        <v>6</v>
      </c>
      <c r="E11" s="2" t="s">
        <v>20</v>
      </c>
      <c r="F11" s="25"/>
      <c r="G11" s="25">
        <v>6</v>
      </c>
      <c r="H11" s="25"/>
      <c r="I11" s="25"/>
    </row>
    <row r="12" spans="1:10" ht="15.75" x14ac:dyDescent="0.25">
      <c r="A12" s="37"/>
      <c r="B12" s="26" t="s">
        <v>93</v>
      </c>
      <c r="C12" s="3" t="s">
        <v>21</v>
      </c>
      <c r="D12" s="13">
        <v>4</v>
      </c>
      <c r="E12" s="2"/>
      <c r="F12" s="25"/>
      <c r="G12" s="25">
        <v>4</v>
      </c>
      <c r="H12" s="25"/>
      <c r="I12" s="25"/>
    </row>
    <row r="13" spans="1:10" ht="15.75" x14ac:dyDescent="0.25">
      <c r="A13" s="37"/>
      <c r="B13" s="26" t="s">
        <v>22</v>
      </c>
      <c r="C13" s="3" t="s">
        <v>23</v>
      </c>
      <c r="D13" s="13">
        <v>6</v>
      </c>
      <c r="E13" s="2" t="s">
        <v>24</v>
      </c>
      <c r="F13" s="25"/>
      <c r="G13" s="25"/>
      <c r="H13" s="25">
        <v>6</v>
      </c>
      <c r="I13" s="25"/>
    </row>
    <row r="14" spans="1:10" ht="15.75" x14ac:dyDescent="0.25">
      <c r="A14" s="26"/>
      <c r="B14" s="26" t="s">
        <v>25</v>
      </c>
      <c r="C14" s="3" t="s">
        <v>26</v>
      </c>
      <c r="D14" s="17">
        <v>6</v>
      </c>
      <c r="E14" s="10" t="s">
        <v>27</v>
      </c>
      <c r="F14" s="30">
        <v>6</v>
      </c>
      <c r="G14" s="30"/>
      <c r="H14" s="30"/>
      <c r="I14" s="30"/>
    </row>
    <row r="15" spans="1:10" ht="15.75" x14ac:dyDescent="0.25">
      <c r="A15" s="55"/>
      <c r="B15" s="56"/>
      <c r="C15" s="57"/>
      <c r="D15" s="58">
        <v>47</v>
      </c>
      <c r="E15" s="59"/>
      <c r="F15" s="60">
        <f xml:space="preserve"> SUM(F5,F6:F14)</f>
        <v>19</v>
      </c>
      <c r="G15" s="60">
        <f xml:space="preserve"> SUM(G5,G6:G14)</f>
        <v>16</v>
      </c>
      <c r="H15" s="60">
        <f t="shared" ref="H15:I15" si="0" xml:space="preserve"> SUM(H5,H6:H14)</f>
        <v>6</v>
      </c>
      <c r="I15" s="60">
        <f t="shared" si="0"/>
        <v>6</v>
      </c>
      <c r="J15" s="27"/>
    </row>
    <row r="16" spans="1:10" ht="15.75" x14ac:dyDescent="0.25">
      <c r="A16" s="43" t="s">
        <v>134</v>
      </c>
      <c r="B16" s="44"/>
      <c r="C16" s="44"/>
      <c r="D16" s="40" t="s">
        <v>115</v>
      </c>
      <c r="E16" s="73"/>
      <c r="F16" s="73"/>
      <c r="G16" s="73"/>
      <c r="H16" s="73"/>
      <c r="I16" s="74"/>
    </row>
    <row r="17" spans="1:10" ht="15.75" x14ac:dyDescent="0.25">
      <c r="A17" s="75" t="s">
        <v>127</v>
      </c>
      <c r="B17" s="76"/>
      <c r="C17" s="76"/>
      <c r="D17" s="76"/>
      <c r="E17" s="76"/>
      <c r="F17" s="76"/>
      <c r="G17" s="76"/>
      <c r="H17" s="76"/>
      <c r="I17" s="77"/>
    </row>
    <row r="18" spans="1:10" ht="15.75" x14ac:dyDescent="0.25">
      <c r="A18" s="26"/>
      <c r="B18" s="26" t="s">
        <v>28</v>
      </c>
      <c r="C18" s="4" t="s">
        <v>29</v>
      </c>
      <c r="D18" s="13">
        <v>3</v>
      </c>
      <c r="E18" s="5" t="s">
        <v>30</v>
      </c>
      <c r="F18" s="41">
        <v>3</v>
      </c>
      <c r="G18" s="41"/>
      <c r="H18" s="41"/>
      <c r="I18" s="41"/>
    </row>
    <row r="19" spans="1:10" ht="15.75" x14ac:dyDescent="0.25">
      <c r="A19" s="26"/>
      <c r="B19" s="26" t="s">
        <v>31</v>
      </c>
      <c r="C19" s="4" t="s">
        <v>32</v>
      </c>
      <c r="D19" s="13">
        <v>3</v>
      </c>
      <c r="E19" s="2" t="s">
        <v>33</v>
      </c>
      <c r="F19" s="25"/>
      <c r="G19" s="25">
        <v>3</v>
      </c>
      <c r="H19" s="25"/>
      <c r="I19" s="25"/>
    </row>
    <row r="20" spans="1:10" ht="15.75" x14ac:dyDescent="0.25">
      <c r="A20" s="26"/>
      <c r="B20" s="26" t="s">
        <v>34</v>
      </c>
      <c r="C20" s="4" t="s">
        <v>35</v>
      </c>
      <c r="D20" s="13">
        <v>6</v>
      </c>
      <c r="E20" s="5" t="s">
        <v>36</v>
      </c>
      <c r="F20" s="25"/>
      <c r="G20" s="25">
        <v>6</v>
      </c>
      <c r="H20" s="25"/>
      <c r="I20" s="25"/>
    </row>
    <row r="21" spans="1:10" ht="15.75" x14ac:dyDescent="0.25">
      <c r="A21" s="26"/>
      <c r="B21" s="26" t="s">
        <v>37</v>
      </c>
      <c r="C21" s="4" t="s">
        <v>38</v>
      </c>
      <c r="D21" s="13">
        <v>6</v>
      </c>
      <c r="E21" s="2" t="s">
        <v>33</v>
      </c>
      <c r="F21" s="25"/>
      <c r="G21" s="25"/>
      <c r="H21" s="25">
        <v>6</v>
      </c>
      <c r="I21" s="25"/>
    </row>
    <row r="22" spans="1:10" ht="15.75" x14ac:dyDescent="0.25">
      <c r="A22" s="26"/>
      <c r="B22" s="26" t="s">
        <v>94</v>
      </c>
      <c r="C22" s="4" t="s">
        <v>39</v>
      </c>
      <c r="D22" s="13">
        <v>3</v>
      </c>
      <c r="E22" s="2" t="s">
        <v>33</v>
      </c>
      <c r="F22" s="25"/>
      <c r="G22" s="25"/>
      <c r="H22" s="25">
        <v>3</v>
      </c>
      <c r="I22" s="25"/>
    </row>
    <row r="23" spans="1:10" ht="15.75" x14ac:dyDescent="0.25">
      <c r="A23" s="26"/>
      <c r="B23" s="26" t="s">
        <v>40</v>
      </c>
      <c r="C23" s="4" t="s">
        <v>41</v>
      </c>
      <c r="D23" s="13">
        <v>3</v>
      </c>
      <c r="E23" s="2" t="s">
        <v>33</v>
      </c>
      <c r="F23" s="25"/>
      <c r="G23" s="25"/>
      <c r="H23" s="25">
        <v>3</v>
      </c>
      <c r="I23" s="25"/>
    </row>
    <row r="24" spans="1:10" ht="15.75" x14ac:dyDescent="0.25">
      <c r="A24" s="26"/>
      <c r="B24" s="26" t="s">
        <v>42</v>
      </c>
      <c r="C24" s="4" t="s">
        <v>43</v>
      </c>
      <c r="D24" s="13">
        <v>3</v>
      </c>
      <c r="E24" s="2" t="s">
        <v>17</v>
      </c>
      <c r="F24" s="25"/>
      <c r="G24" s="25">
        <v>3</v>
      </c>
      <c r="H24" s="25"/>
      <c r="I24" s="28"/>
    </row>
    <row r="25" spans="1:10" ht="15.75" x14ac:dyDescent="0.25">
      <c r="A25" s="26"/>
      <c r="B25" s="26" t="s">
        <v>136</v>
      </c>
      <c r="C25" s="4" t="s">
        <v>44</v>
      </c>
      <c r="D25" s="13">
        <v>9</v>
      </c>
      <c r="E25" s="5" t="s">
        <v>33</v>
      </c>
      <c r="F25" s="25"/>
      <c r="G25" s="25"/>
      <c r="H25" s="25"/>
      <c r="I25" s="25">
        <v>9</v>
      </c>
    </row>
    <row r="26" spans="1:10" ht="15.75" x14ac:dyDescent="0.25">
      <c r="A26" s="61"/>
      <c r="B26" s="62"/>
      <c r="C26" s="63"/>
      <c r="D26" s="64">
        <v>36</v>
      </c>
      <c r="E26" s="62"/>
      <c r="F26" s="60">
        <f>SUM(F18:F25)</f>
        <v>3</v>
      </c>
      <c r="G26" s="60">
        <f>SUM(G18:G25)</f>
        <v>12</v>
      </c>
      <c r="H26" s="60">
        <f>SUM(H18:H25)</f>
        <v>12</v>
      </c>
      <c r="I26" s="60">
        <f>SUM(I18:I25)</f>
        <v>9</v>
      </c>
      <c r="J26" s="27"/>
    </row>
    <row r="27" spans="1:10" ht="15.75" x14ac:dyDescent="0.25">
      <c r="A27" s="75" t="s">
        <v>133</v>
      </c>
      <c r="B27" s="76"/>
      <c r="C27" s="76"/>
      <c r="D27" s="76"/>
      <c r="E27" s="76"/>
      <c r="F27" s="76"/>
      <c r="G27" s="76"/>
      <c r="H27" s="76"/>
      <c r="I27" s="77"/>
      <c r="J27" s="27"/>
    </row>
    <row r="28" spans="1:10" ht="15.75" x14ac:dyDescent="0.25">
      <c r="A28" s="1"/>
      <c r="B28" s="34" t="s">
        <v>83</v>
      </c>
      <c r="C28" s="2" t="s">
        <v>84</v>
      </c>
      <c r="D28" s="45">
        <v>3</v>
      </c>
      <c r="E28" s="8" t="s">
        <v>85</v>
      </c>
      <c r="F28" s="41"/>
      <c r="G28" s="41"/>
      <c r="H28" s="41"/>
      <c r="I28" s="41">
        <v>3</v>
      </c>
      <c r="J28" s="27"/>
    </row>
    <row r="29" spans="1:10" ht="15.75" x14ac:dyDescent="0.25">
      <c r="A29" s="2"/>
      <c r="B29" s="42" t="s">
        <v>96</v>
      </c>
      <c r="C29" s="9" t="s">
        <v>89</v>
      </c>
      <c r="D29" s="13">
        <v>3</v>
      </c>
      <c r="E29" s="2" t="s">
        <v>85</v>
      </c>
      <c r="F29" s="25">
        <v>3</v>
      </c>
      <c r="G29" s="25"/>
      <c r="H29" s="25"/>
      <c r="I29" s="25"/>
      <c r="J29" s="27"/>
    </row>
    <row r="30" spans="1:10" ht="15.75" x14ac:dyDescent="0.25">
      <c r="A30" s="2"/>
      <c r="B30" s="26" t="s">
        <v>97</v>
      </c>
      <c r="C30" s="3" t="s">
        <v>90</v>
      </c>
      <c r="D30" s="13">
        <v>3</v>
      </c>
      <c r="E30" s="2" t="s">
        <v>91</v>
      </c>
      <c r="F30" s="25">
        <v>3</v>
      </c>
      <c r="G30" s="25"/>
      <c r="H30" s="25"/>
      <c r="I30" s="25"/>
      <c r="J30" s="27"/>
    </row>
    <row r="31" spans="1:10" ht="15.75" x14ac:dyDescent="0.25">
      <c r="A31" s="2"/>
      <c r="B31" s="26" t="s">
        <v>98</v>
      </c>
      <c r="C31" s="3" t="s">
        <v>99</v>
      </c>
      <c r="D31" s="13">
        <v>6</v>
      </c>
      <c r="E31" s="38" t="s">
        <v>112</v>
      </c>
      <c r="F31" s="25"/>
      <c r="G31" s="25"/>
      <c r="H31" s="25">
        <v>6</v>
      </c>
      <c r="I31" s="25"/>
      <c r="J31" s="70" t="s">
        <v>106</v>
      </c>
    </row>
    <row r="32" spans="1:10" ht="15.75" x14ac:dyDescent="0.25">
      <c r="A32" s="2"/>
      <c r="B32" s="26" t="s">
        <v>100</v>
      </c>
      <c r="C32" s="3" t="s">
        <v>101</v>
      </c>
      <c r="D32" s="15">
        <v>6</v>
      </c>
      <c r="E32" s="7" t="s">
        <v>102</v>
      </c>
      <c r="F32" s="25"/>
      <c r="G32" s="25"/>
      <c r="H32" s="25">
        <v>6</v>
      </c>
      <c r="I32" s="25"/>
    </row>
    <row r="33" spans="1:10" ht="15.75" x14ac:dyDescent="0.25">
      <c r="A33" s="6"/>
      <c r="B33" s="68" t="s">
        <v>124</v>
      </c>
      <c r="C33" s="3" t="s">
        <v>122</v>
      </c>
      <c r="D33" s="15" t="s">
        <v>132</v>
      </c>
      <c r="E33" s="7" t="s">
        <v>103</v>
      </c>
      <c r="F33" s="25"/>
      <c r="G33" s="25">
        <v>3</v>
      </c>
      <c r="H33" s="25"/>
      <c r="I33" s="25">
        <v>3</v>
      </c>
      <c r="J33" s="70" t="s">
        <v>106</v>
      </c>
    </row>
    <row r="34" spans="1:10" ht="15.75" x14ac:dyDescent="0.25">
      <c r="A34" s="2"/>
      <c r="B34" s="26" t="s">
        <v>86</v>
      </c>
      <c r="C34" s="3" t="s">
        <v>87</v>
      </c>
      <c r="D34" s="15">
        <v>3</v>
      </c>
      <c r="E34" s="7" t="s">
        <v>88</v>
      </c>
      <c r="F34" s="25"/>
      <c r="G34" s="25">
        <v>3</v>
      </c>
      <c r="H34" s="25"/>
      <c r="I34" s="25"/>
    </row>
    <row r="35" spans="1:10" ht="15.75" x14ac:dyDescent="0.25">
      <c r="A35" s="2"/>
      <c r="B35" s="26" t="s">
        <v>104</v>
      </c>
      <c r="C35" s="3" t="s">
        <v>105</v>
      </c>
      <c r="D35" s="16">
        <v>3</v>
      </c>
      <c r="E35" s="7"/>
      <c r="F35" s="25"/>
      <c r="G35" s="25"/>
      <c r="H35" s="25">
        <v>3</v>
      </c>
      <c r="I35" s="25"/>
      <c r="J35" s="70" t="s">
        <v>109</v>
      </c>
    </row>
    <row r="36" spans="1:10" ht="15.75" x14ac:dyDescent="0.25">
      <c r="A36" s="11"/>
      <c r="B36" s="69" t="s">
        <v>125</v>
      </c>
      <c r="C36" s="6" t="s">
        <v>123</v>
      </c>
      <c r="D36" s="47" t="s">
        <v>121</v>
      </c>
      <c r="E36" s="48"/>
      <c r="F36" s="30"/>
      <c r="G36" s="30"/>
      <c r="H36" s="30"/>
      <c r="I36" s="30"/>
      <c r="J36" s="27"/>
    </row>
    <row r="37" spans="1:10" ht="15.75" x14ac:dyDescent="0.25">
      <c r="A37" s="65"/>
      <c r="B37" s="65"/>
      <c r="C37" s="66"/>
      <c r="D37" s="58" t="s">
        <v>107</v>
      </c>
      <c r="E37" s="67"/>
      <c r="F37" s="60">
        <f>SUM(F28:F36)</f>
        <v>6</v>
      </c>
      <c r="G37" s="60">
        <f>SUM(G28:G36)</f>
        <v>6</v>
      </c>
      <c r="H37" s="60">
        <f>SUM(H28:H36)</f>
        <v>15</v>
      </c>
      <c r="I37" s="60">
        <f>SUM(I28:I36)</f>
        <v>6</v>
      </c>
      <c r="J37" s="27"/>
    </row>
    <row r="38" spans="1:10" ht="15.75" x14ac:dyDescent="0.25">
      <c r="A38" s="75" t="s">
        <v>135</v>
      </c>
      <c r="B38" s="76"/>
      <c r="C38" s="76"/>
      <c r="D38" s="76"/>
      <c r="E38" s="76"/>
      <c r="F38" s="76"/>
      <c r="G38" s="76"/>
      <c r="H38" s="76"/>
      <c r="I38" s="77"/>
    </row>
    <row r="39" spans="1:10" ht="15.75" x14ac:dyDescent="0.25">
      <c r="A39" s="1"/>
      <c r="B39" s="26" t="s">
        <v>92</v>
      </c>
      <c r="C39" s="46" t="s">
        <v>45</v>
      </c>
      <c r="D39" s="13">
        <v>6</v>
      </c>
      <c r="E39" s="11" t="s">
        <v>113</v>
      </c>
      <c r="F39" s="41">
        <v>1.5</v>
      </c>
      <c r="G39" s="41">
        <v>1.5</v>
      </c>
      <c r="H39" s="41">
        <v>1.5</v>
      </c>
      <c r="I39" s="41">
        <v>1.5</v>
      </c>
    </row>
    <row r="40" spans="1:10" ht="15.75" x14ac:dyDescent="0.25">
      <c r="A40" s="26"/>
      <c r="B40" s="26" t="s">
        <v>46</v>
      </c>
      <c r="C40" s="3" t="s">
        <v>47</v>
      </c>
      <c r="D40" s="13">
        <v>3</v>
      </c>
      <c r="E40" s="2" t="s">
        <v>48</v>
      </c>
      <c r="F40" s="25"/>
      <c r="G40" s="25"/>
      <c r="H40" s="28">
        <v>3</v>
      </c>
      <c r="I40" s="28"/>
    </row>
    <row r="41" spans="1:10" ht="15.75" x14ac:dyDescent="0.25">
      <c r="A41" s="26"/>
      <c r="B41" s="26" t="s">
        <v>49</v>
      </c>
      <c r="C41" s="3" t="s">
        <v>50</v>
      </c>
      <c r="D41" s="13">
        <v>3</v>
      </c>
      <c r="E41" s="2" t="s">
        <v>48</v>
      </c>
      <c r="F41" s="25"/>
      <c r="G41" s="25"/>
      <c r="H41" s="28"/>
      <c r="I41" s="28">
        <v>3</v>
      </c>
    </row>
    <row r="42" spans="1:10" ht="15.75" x14ac:dyDescent="0.25">
      <c r="A42" s="2"/>
      <c r="B42" s="26" t="s">
        <v>95</v>
      </c>
      <c r="C42" s="3" t="s">
        <v>51</v>
      </c>
      <c r="D42" s="13">
        <v>4</v>
      </c>
      <c r="E42" s="2" t="s">
        <v>5</v>
      </c>
      <c r="F42" s="25"/>
      <c r="G42" s="25"/>
      <c r="H42" s="25"/>
      <c r="I42" s="25">
        <v>4</v>
      </c>
    </row>
    <row r="43" spans="1:10" ht="15.75" x14ac:dyDescent="0.25">
      <c r="A43" s="2"/>
      <c r="B43" s="26" t="s">
        <v>52</v>
      </c>
      <c r="C43" s="3" t="s">
        <v>53</v>
      </c>
      <c r="D43" s="13">
        <v>6</v>
      </c>
      <c r="E43" s="2" t="s">
        <v>5</v>
      </c>
      <c r="F43" s="25"/>
      <c r="G43" s="25"/>
      <c r="H43" s="25"/>
      <c r="I43" s="25">
        <v>6</v>
      </c>
    </row>
    <row r="44" spans="1:10" ht="15.75" x14ac:dyDescent="0.25">
      <c r="A44" s="1"/>
      <c r="B44" s="26" t="s">
        <v>54</v>
      </c>
      <c r="C44" s="3" t="s">
        <v>55</v>
      </c>
      <c r="D44" s="15">
        <v>12</v>
      </c>
      <c r="E44" s="29"/>
      <c r="F44" s="25"/>
      <c r="G44" s="25"/>
      <c r="H44" s="25"/>
      <c r="I44" s="25"/>
    </row>
    <row r="45" spans="1:10" ht="15.75" x14ac:dyDescent="0.25">
      <c r="A45" s="2"/>
      <c r="B45" s="26" t="s">
        <v>56</v>
      </c>
      <c r="C45" s="3" t="s">
        <v>57</v>
      </c>
      <c r="D45" s="13">
        <v>3</v>
      </c>
      <c r="E45" s="2" t="s">
        <v>58</v>
      </c>
      <c r="F45" s="25"/>
      <c r="G45" s="25"/>
      <c r="H45" s="25">
        <v>3</v>
      </c>
      <c r="I45" s="25"/>
    </row>
    <row r="46" spans="1:10" ht="15.75" x14ac:dyDescent="0.25">
      <c r="A46" s="2"/>
      <c r="B46" s="26" t="s">
        <v>59</v>
      </c>
      <c r="C46" s="3" t="s">
        <v>120</v>
      </c>
      <c r="D46" s="17">
        <v>3</v>
      </c>
      <c r="E46" s="2" t="s">
        <v>60</v>
      </c>
      <c r="F46" s="25"/>
      <c r="G46" s="25"/>
      <c r="H46" s="25"/>
      <c r="I46" s="25">
        <v>3</v>
      </c>
    </row>
    <row r="47" spans="1:10" ht="15.75" x14ac:dyDescent="0.25">
      <c r="A47" s="2"/>
      <c r="B47" s="26" t="s">
        <v>61</v>
      </c>
      <c r="C47" s="2" t="s">
        <v>62</v>
      </c>
      <c r="D47" s="14">
        <v>4</v>
      </c>
      <c r="E47" s="2" t="s">
        <v>63</v>
      </c>
      <c r="F47" s="25"/>
      <c r="G47" s="25"/>
      <c r="H47" s="25"/>
      <c r="I47" s="25"/>
    </row>
    <row r="48" spans="1:10" ht="15.75" x14ac:dyDescent="0.25">
      <c r="A48" s="1"/>
      <c r="B48" s="26" t="s">
        <v>64</v>
      </c>
      <c r="C48" s="2" t="s">
        <v>65</v>
      </c>
      <c r="D48" s="18">
        <v>3</v>
      </c>
      <c r="E48" s="7" t="s">
        <v>66</v>
      </c>
      <c r="F48" s="25"/>
      <c r="G48" s="25"/>
      <c r="H48" s="25">
        <v>3</v>
      </c>
      <c r="I48" s="25"/>
    </row>
    <row r="49" spans="1:9" ht="15.75" x14ac:dyDescent="0.25">
      <c r="A49" s="2"/>
      <c r="B49" s="26" t="s">
        <v>67</v>
      </c>
      <c r="C49" s="2" t="s">
        <v>68</v>
      </c>
      <c r="D49" s="18">
        <v>3</v>
      </c>
      <c r="E49" s="7" t="s">
        <v>66</v>
      </c>
      <c r="F49" s="25"/>
      <c r="G49" s="25"/>
      <c r="H49" s="25"/>
      <c r="I49" s="25">
        <v>3</v>
      </c>
    </row>
    <row r="50" spans="1:9" ht="15.75" x14ac:dyDescent="0.25">
      <c r="A50" s="2"/>
      <c r="B50" s="26" t="s">
        <v>69</v>
      </c>
      <c r="C50" s="3" t="s">
        <v>70</v>
      </c>
      <c r="D50" s="15">
        <v>3</v>
      </c>
      <c r="E50" s="8" t="s">
        <v>48</v>
      </c>
      <c r="F50" s="25"/>
      <c r="G50" s="25">
        <v>3</v>
      </c>
      <c r="H50" s="25"/>
      <c r="I50" s="25"/>
    </row>
    <row r="51" spans="1:9" ht="15.75" x14ac:dyDescent="0.25">
      <c r="A51" s="2"/>
      <c r="B51" s="26" t="s">
        <v>71</v>
      </c>
      <c r="C51" s="2" t="s">
        <v>72</v>
      </c>
      <c r="D51" s="14">
        <v>4</v>
      </c>
      <c r="E51" s="7" t="s">
        <v>73</v>
      </c>
      <c r="F51" s="12">
        <v>4</v>
      </c>
      <c r="G51" s="25"/>
      <c r="H51" s="25"/>
      <c r="I51" s="25"/>
    </row>
    <row r="52" spans="1:9" ht="15.75" x14ac:dyDescent="0.25">
      <c r="A52" s="2"/>
      <c r="B52" s="26" t="s">
        <v>74</v>
      </c>
      <c r="C52" s="3" t="s">
        <v>75</v>
      </c>
      <c r="D52" s="13">
        <v>6</v>
      </c>
      <c r="E52" s="2"/>
      <c r="F52" s="25"/>
      <c r="G52" s="25"/>
      <c r="H52" s="25"/>
      <c r="I52" s="25"/>
    </row>
    <row r="53" spans="1:9" ht="15.75" x14ac:dyDescent="0.25">
      <c r="A53" s="26"/>
      <c r="B53" s="26" t="s">
        <v>76</v>
      </c>
      <c r="C53" s="3" t="s">
        <v>77</v>
      </c>
      <c r="D53" s="15">
        <v>5</v>
      </c>
      <c r="E53" s="7" t="s">
        <v>78</v>
      </c>
      <c r="F53" s="25"/>
      <c r="G53" s="25"/>
      <c r="H53" s="25"/>
      <c r="I53" s="25">
        <v>5</v>
      </c>
    </row>
    <row r="54" spans="1:9" ht="15.75" x14ac:dyDescent="0.25">
      <c r="A54" s="26"/>
      <c r="B54" s="26" t="s">
        <v>108</v>
      </c>
      <c r="C54" s="3" t="s">
        <v>79</v>
      </c>
      <c r="D54" s="15">
        <v>3</v>
      </c>
      <c r="E54" s="7" t="s">
        <v>20</v>
      </c>
      <c r="F54" s="25"/>
      <c r="G54" s="25"/>
      <c r="H54" s="25"/>
      <c r="I54" s="25">
        <v>3</v>
      </c>
    </row>
    <row r="55" spans="1:9" ht="15.75" x14ac:dyDescent="0.25">
      <c r="A55" s="26"/>
      <c r="B55" s="42" t="s">
        <v>80</v>
      </c>
      <c r="C55" s="9" t="s">
        <v>81</v>
      </c>
      <c r="D55" s="19">
        <v>3</v>
      </c>
      <c r="E55" s="10" t="s">
        <v>82</v>
      </c>
      <c r="F55" s="25"/>
      <c r="G55" s="25">
        <v>3</v>
      </c>
      <c r="H55" s="25"/>
      <c r="I55" s="25"/>
    </row>
    <row r="56" spans="1:9" ht="15.75" x14ac:dyDescent="0.25">
      <c r="A56" s="1"/>
      <c r="B56" s="42" t="s">
        <v>83</v>
      </c>
      <c r="C56" s="6" t="s">
        <v>84</v>
      </c>
      <c r="D56" s="14">
        <v>3</v>
      </c>
      <c r="E56" s="7" t="s">
        <v>85</v>
      </c>
      <c r="F56" s="25"/>
      <c r="G56" s="25"/>
      <c r="H56" s="25"/>
      <c r="I56" s="25">
        <v>3</v>
      </c>
    </row>
    <row r="57" spans="1:9" ht="15.75" x14ac:dyDescent="0.25">
      <c r="A57" s="2"/>
      <c r="B57" s="26" t="s">
        <v>86</v>
      </c>
      <c r="C57" s="3" t="s">
        <v>87</v>
      </c>
      <c r="D57" s="15">
        <v>3</v>
      </c>
      <c r="E57" s="7" t="s">
        <v>88</v>
      </c>
      <c r="F57" s="25"/>
      <c r="G57" s="25">
        <v>3</v>
      </c>
      <c r="H57" s="25"/>
      <c r="I57" s="25"/>
    </row>
    <row r="58" spans="1:9" ht="15.75" x14ac:dyDescent="0.25">
      <c r="A58" s="49" t="s">
        <v>116</v>
      </c>
      <c r="B58" s="50"/>
      <c r="C58" s="50"/>
      <c r="D58" s="51" t="s">
        <v>119</v>
      </c>
      <c r="E58" s="52"/>
      <c r="F58" s="24"/>
      <c r="G58" s="24"/>
      <c r="H58" s="24"/>
      <c r="I58" s="24"/>
    </row>
    <row r="59" spans="1:9" ht="15.75" x14ac:dyDescent="0.25">
      <c r="A59" s="53" t="s">
        <v>117</v>
      </c>
      <c r="B59" s="54"/>
      <c r="C59" s="54"/>
      <c r="D59" s="33" t="s">
        <v>118</v>
      </c>
      <c r="E59" s="54"/>
      <c r="F59" s="24"/>
      <c r="G59" s="24">
        <v>4</v>
      </c>
      <c r="H59" s="24">
        <v>6</v>
      </c>
      <c r="I59" s="24">
        <v>14</v>
      </c>
    </row>
  </sheetData>
  <mergeCells count="5">
    <mergeCell ref="E4:I4"/>
    <mergeCell ref="E16:I16"/>
    <mergeCell ref="A17:I17"/>
    <mergeCell ref="A27:I27"/>
    <mergeCell ref="A38:I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Pirko T?ugu</dc:creator>
  <cp:lastModifiedBy>Kertu Saar</cp:lastModifiedBy>
  <dcterms:created xsi:type="dcterms:W3CDTF">2025-03-03T11:36:33Z</dcterms:created>
  <dcterms:modified xsi:type="dcterms:W3CDTF">2026-03-03T12:22:29Z</dcterms:modified>
</cp:coreProperties>
</file>