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RIINA\Asjaajandus\Instituut\MAG PROGRAMM\"/>
    </mc:Choice>
  </mc:AlternateContent>
  <xr:revisionPtr revIDLastSave="0" documentId="13_ncr:1_{FC277BA8-4737-4707-95EF-8F71B538381F}" xr6:coauthVersionLast="45" xr6:coauthVersionMax="45" xr10:uidLastSave="{00000000-0000-0000-0000-000000000000}"/>
  <bookViews>
    <workbookView xWindow="-120" yWindow="-120" windowWidth="29040" windowHeight="15960" xr2:uid="{A99CAECF-29F2-430E-BDE4-B264F5A95C41}"/>
  </bookViews>
  <sheets>
    <sheet name="semestrite kaupa 2024-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1" i="1" l="1"/>
  <c r="J45" i="1"/>
  <c r="I45" i="1"/>
  <c r="H45" i="1"/>
  <c r="G45" i="1"/>
  <c r="E45" i="1"/>
  <c r="J36" i="1"/>
  <c r="I36" i="1"/>
  <c r="H36" i="1"/>
  <c r="G36" i="1"/>
  <c r="E36" i="1"/>
  <c r="J26" i="1"/>
  <c r="I26" i="1"/>
  <c r="H26" i="1"/>
  <c r="G26" i="1"/>
  <c r="E26" i="1"/>
  <c r="J15" i="1"/>
  <c r="I15" i="1"/>
  <c r="H15" i="1"/>
  <c r="G1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tc={E6544D96-6919-49A5-BC4E-CF15056979B5}</author>
  </authors>
  <commentList>
    <comment ref="D42" authorId="0" shapeId="0" xr:uid="{E6544D96-6919-49A5-BC4E-CF15056979B5}">
      <text>
        <t>[Threaded comment]
Your version of Excel allows you to read this threaded comment; however, any edits to it will get removed if the file is opened in a newer version of Excel. Learn more: https://go.microsoft.com/fwlink/?linkid=870924
Comment:
    sport ja nõustaja koos!!!!</t>
      </text>
    </comment>
  </commentList>
</comments>
</file>

<file path=xl/sharedStrings.xml><?xml version="1.0" encoding="utf-8"?>
<sst xmlns="http://schemas.openxmlformats.org/spreadsheetml/2006/main" count="242" uniqueCount="177">
  <si>
    <t xml:space="preserve">Psühholoogia magistriõppekava (120 EAP) </t>
  </si>
  <si>
    <t>Kehtib 2024. sügisel põhiõppesse sisseastunutele õppetööga Tartus</t>
  </si>
  <si>
    <t>Semestris tuleb läbida vähemalt 30 EAP kursuseid</t>
  </si>
  <si>
    <t>(NB! Ette võib tulla erakorralisi muutusi)</t>
  </si>
  <si>
    <t>EAP</t>
  </si>
  <si>
    <t>vast. õppejõud</t>
  </si>
  <si>
    <t>S 24</t>
  </si>
  <si>
    <t>K 25</t>
  </si>
  <si>
    <t>S 25</t>
  </si>
  <si>
    <t>K 26</t>
  </si>
  <si>
    <t>ÜLDÕPE (kohustuslik, ained TOIMUVAD IGAL AASTAL)</t>
  </si>
  <si>
    <t>1.</t>
  </si>
  <si>
    <t>2.</t>
  </si>
  <si>
    <t>3.</t>
  </si>
  <si>
    <t>4.</t>
  </si>
  <si>
    <t>SOPH.00.312</t>
  </si>
  <si>
    <t>Eetika probleemid psühholoogias</t>
  </si>
  <si>
    <t>K.Kreegipuu</t>
  </si>
  <si>
    <t>SVPH.00.012</t>
  </si>
  <si>
    <t>Individuaalse uurimise ja hindamise meetodid</t>
  </si>
  <si>
    <t>Liin</t>
  </si>
  <si>
    <t>SOPH.00.313</t>
  </si>
  <si>
    <t>Isiksuse- ja sotsiaalpsühholoogia eriseminar</t>
  </si>
  <si>
    <t>Mõttus</t>
  </si>
  <si>
    <t xml:space="preserve">SOPH.00.083 </t>
  </si>
  <si>
    <t>Kultuur ja areng</t>
  </si>
  <si>
    <t>Tulviste</t>
  </si>
  <si>
    <t>SHPH.00.004</t>
  </si>
  <si>
    <t>Kvantitatiivsed mudelid käitumisteadustes</t>
  </si>
  <si>
    <t>Täht</t>
  </si>
  <si>
    <t>mõeldud magistritöö valmimise toetamiseks</t>
  </si>
  <si>
    <t>SOPH.00.111</t>
  </si>
  <si>
    <t>Käitumise neurobioloogia</t>
  </si>
  <si>
    <t>Harro</t>
  </si>
  <si>
    <t>SOPH.00.318</t>
  </si>
  <si>
    <t>Teadvuse kognitiivsed mehhanismid ja protsessid</t>
  </si>
  <si>
    <t>Bachmann</t>
  </si>
  <si>
    <t>SVPH.00.031</t>
  </si>
  <si>
    <t>Tervisepsühholoogia</t>
  </si>
  <si>
    <t>Laas</t>
  </si>
  <si>
    <t>SHPH.00.037</t>
  </si>
  <si>
    <t>Tunnete ja tunnetuse vastasmõju</t>
  </si>
  <si>
    <t>A.Uusberg</t>
  </si>
  <si>
    <t>SOPH.00.270</t>
  </si>
  <si>
    <t>Uurimus, andmed ja interpretatsioon</t>
  </si>
  <si>
    <t>Vainik</t>
  </si>
  <si>
    <t>KOKKU</t>
  </si>
  <si>
    <t>ERIALAÕPE (valikained, TOIMUVAD ÜLE AASTA, 44 EAP on kohustuslik)</t>
  </si>
  <si>
    <t>44</t>
  </si>
  <si>
    <t>Koolipsühholoogi kutsenõuete täitmiseks vajalikud ained</t>
  </si>
  <si>
    <t>SHPH.00.017</t>
  </si>
  <si>
    <t>Uurimine ja hindamine koolipsühholoogias</t>
  </si>
  <si>
    <t>Urm</t>
  </si>
  <si>
    <t>SOPH.00.534</t>
  </si>
  <si>
    <t>Sekkumine koolipsühholoogias</t>
  </si>
  <si>
    <t>SVPH.00.032</t>
  </si>
  <si>
    <t>Juhtumianalüüsi alused koolipsühholoogias</t>
  </si>
  <si>
    <t>Jürjen</t>
  </si>
  <si>
    <t>SOPH.00.409</t>
  </si>
  <si>
    <t>Koolipsühholoogi praktika</t>
  </si>
  <si>
    <t>SVPH.00.033</t>
  </si>
  <si>
    <t>Koolipsühholoogia teadusseminar</t>
  </si>
  <si>
    <t>SVPH.00.036</t>
  </si>
  <si>
    <t>Seaduslikud alused ja võrgustikutöö nõustamispsühholoogias</t>
  </si>
  <si>
    <t>SVPH.00.083</t>
  </si>
  <si>
    <t xml:space="preserve">Kognitiivsete protsesside arengu mõistmine ja arvestamine töös lapsega </t>
  </si>
  <si>
    <t>Tõugu</t>
  </si>
  <si>
    <t>Kokku</t>
  </si>
  <si>
    <t>Psühholoog-nõustaja kutsenõuete täitmiseks vajalikud ained</t>
  </si>
  <si>
    <t>SVPH.00.049</t>
  </si>
  <si>
    <t>Nõustamisoskuste treening</t>
  </si>
  <si>
    <t>Kastepõld-Tõrs</t>
  </si>
  <si>
    <t>SVPH.00.034</t>
  </si>
  <si>
    <t>Inimese psühholoogilised ressursid ja nende arendamine</t>
  </si>
  <si>
    <t>selgumas</t>
  </si>
  <si>
    <t>SVPH.00.048</t>
  </si>
  <si>
    <t>Perekonnapsühholoogia</t>
  </si>
  <si>
    <t>Järv-Mändoja</t>
  </si>
  <si>
    <t>SVPH.00.035</t>
  </si>
  <si>
    <t>Juhtumianalüüsi alused psühholoog-nõustajale</t>
  </si>
  <si>
    <t>SVPH.00.067</t>
  </si>
  <si>
    <t>Nõustamis- ja tervisepsühholoogia teadusseminar</t>
  </si>
  <si>
    <t>SVPH.00.037</t>
  </si>
  <si>
    <t>Psühholoog-nõustaja praktika</t>
  </si>
  <si>
    <t>Spordipsühholoogi kutsenõuete täitmiseks vajalikud ained (lisaks valitakse aineid sporditeaduste ja füsioteraapia instituudist)</t>
  </si>
  <si>
    <t>SVPH.00.074</t>
  </si>
  <si>
    <t>Oskuste treening soorituspsühholoogias</t>
  </si>
  <si>
    <t>Hannus</t>
  </si>
  <si>
    <t>SVPH.00.062</t>
  </si>
  <si>
    <t>Uurimise ja hindamise meetodid spordi- ja soorituspsühholoogias</t>
  </si>
  <si>
    <t>SVPH.00.061</t>
  </si>
  <si>
    <t>Sekkumismeetodid spordi- ja soorituspsühholoogias</t>
  </si>
  <si>
    <t>SVPH.00.060</t>
  </si>
  <si>
    <t>Juhtumianalüüsi alused spordi- ja soorituspsühholoogias</t>
  </si>
  <si>
    <t>Spordi- ja soorituspsühholoogia praktika</t>
  </si>
  <si>
    <t>Karjäärispetsialisti kutsenõuete täitmiseks vajalikud ained magistris (2 eeldusainet bakast)</t>
  </si>
  <si>
    <t>SVPH.00.024</t>
  </si>
  <si>
    <t>Info ja infotöö karjäärinõustamises</t>
  </si>
  <si>
    <t>6</t>
  </si>
  <si>
    <t>SVPH.00.038</t>
  </si>
  <si>
    <t>Juhtumianalüüsi alused karjäärinõustamises</t>
  </si>
  <si>
    <t>SVPH.00.023</t>
  </si>
  <si>
    <t>Karjäärinõustamise praktika</t>
  </si>
  <si>
    <t>Veel üle aasta toimuvaid VALIKAINEID (kohtade arv on limiteeritud)</t>
  </si>
  <si>
    <t>SHPH.00.013</t>
  </si>
  <si>
    <t>Psühhotraumatoloogia</t>
  </si>
  <si>
    <t>SHPH.00.041</t>
  </si>
  <si>
    <t>Grupitöö meetodid</t>
  </si>
  <si>
    <t>SHPH.00.042</t>
  </si>
  <si>
    <t>Grupitöö treening</t>
  </si>
  <si>
    <t>SHPH.00.032</t>
  </si>
  <si>
    <t>Arenguline psühhopatoloogia</t>
  </si>
  <si>
    <t>Akkermann</t>
  </si>
  <si>
    <t>SVPH.00.027</t>
  </si>
  <si>
    <t xml:space="preserve">Sissejuhatus seksuaalteraapia(te)sse </t>
  </si>
  <si>
    <t>Tamme</t>
  </si>
  <si>
    <t>SOPH.00.178</t>
  </si>
  <si>
    <t>Kohtupsühholoogia</t>
  </si>
  <si>
    <t>Mägi/ Kompus</t>
  </si>
  <si>
    <t>SOPH.00.384</t>
  </si>
  <si>
    <t>Psühholoogia eriteadmiste kasutamine juriidilises kontekstis</t>
  </si>
  <si>
    <t>T. Kompus</t>
  </si>
  <si>
    <t>SHPH.00.063</t>
  </si>
  <si>
    <t>Kliinilise psühholoogia teadusseminar</t>
  </si>
  <si>
    <t>SOPH.00.172</t>
  </si>
  <si>
    <t>Töö erivajadustega lastega</t>
  </si>
  <si>
    <t>Männamaa</t>
  </si>
  <si>
    <t>SOPH.00.331</t>
  </si>
  <si>
    <t>Arengu- ja kultuuripsühholoogia teadusseminar (jooksvalt 1,5 EAP kaupa)</t>
  </si>
  <si>
    <t>SOPH.00.332</t>
  </si>
  <si>
    <t>Lapse sotsiaalne areng</t>
  </si>
  <si>
    <t>Tamm</t>
  </si>
  <si>
    <t>SVPH.00.039</t>
  </si>
  <si>
    <t>Kognitiivsete protsesside psühhofüsioloogia</t>
  </si>
  <si>
    <t>SVPH.00.052</t>
  </si>
  <si>
    <t>Eksperimentaalpsühholoogia teadusseminar (jooksvalt 1,5 EAP kaupa)</t>
  </si>
  <si>
    <t>Põldver</t>
  </si>
  <si>
    <t>SOPH.00.317</t>
  </si>
  <si>
    <t>Teadusliku uurimistöö metodoloogia ja praktiline teadustegevus</t>
  </si>
  <si>
    <t>Allik</t>
  </si>
  <si>
    <t>Muud valik- ja vabaaineteks sobivad ained</t>
  </si>
  <si>
    <t>SHPH.00.051</t>
  </si>
  <si>
    <t>Teaduspraktika</t>
  </si>
  <si>
    <t>SHPH.00.054/5</t>
  </si>
  <si>
    <t>Ülikoolis õpetamise praktika magistrantidele I, II</t>
  </si>
  <si>
    <t>MTAT.03.236</t>
  </si>
  <si>
    <t>Programmeerimise alused</t>
  </si>
  <si>
    <t>MTAT.03.256</t>
  </si>
  <si>
    <t>Programmeerimise alused II</t>
  </si>
  <si>
    <t>SVPH.00.003/4/5/6</t>
  </si>
  <si>
    <t>Kaasaegsed suundumused psühholoogias I, II, III, IV</t>
  </si>
  <si>
    <t>Välisõpingud (võimalus asendada kohustuslikke ja valikaineid)</t>
  </si>
  <si>
    <t>(15-45)</t>
  </si>
  <si>
    <t>VABAAINED</t>
  </si>
  <si>
    <t>MAGISTRITÖÖ (kohustuslik kõigile; võimalus hajutada koormust 4+20 EAP)</t>
  </si>
  <si>
    <t>SVPH.00.051</t>
  </si>
  <si>
    <t>Magistritöö</t>
  </si>
  <si>
    <t>24</t>
  </si>
  <si>
    <t>(4)</t>
  </si>
  <si>
    <r>
      <t xml:space="preserve">Soovituslikke aineid teistest õppekavadest </t>
    </r>
    <r>
      <rPr>
        <sz val="12"/>
        <color indexed="8"/>
        <rFont val="Times New Roman"/>
        <family val="1"/>
        <charset val="186"/>
      </rPr>
      <t>(saame arvestada erialaõppe või vabaainete moodulisse)</t>
    </r>
  </si>
  <si>
    <t>MTMS.01.091</t>
  </si>
  <si>
    <t xml:space="preserve">Empiiriliste teadusuuringute statistilise andmetöötluse alused </t>
  </si>
  <si>
    <t xml:space="preserve">LTMS.00.016 </t>
  </si>
  <si>
    <t>Rakendustarkvara: R</t>
  </si>
  <si>
    <t xml:space="preserve">SVMJ.04.006 </t>
  </si>
  <si>
    <t>Andmete töötlus, visualiseerimine ja kommunikatsioon</t>
  </si>
  <si>
    <t>OIAO.06.051</t>
  </si>
  <si>
    <t>Sissejuhatus erialainfootsingusse</t>
  </si>
  <si>
    <t>FLFI.00.052</t>
  </si>
  <si>
    <t>Teaduse eetika ja metodoloogia</t>
  </si>
  <si>
    <t>FLFI.00.102</t>
  </si>
  <si>
    <t>Kriitiline mõtlemine ja argumenteerimine</t>
  </si>
  <si>
    <t>?</t>
  </si>
  <si>
    <t>LTAT.02.024</t>
  </si>
  <si>
    <t>Tehislik ja loomulik mõistus</t>
  </si>
  <si>
    <t>Jaan Aru</t>
  </si>
  <si>
    <t>sügiseti, inglise keeles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</si>
</sst>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b/>
      <sz val="18"/>
      <color indexed="8"/>
      <name val="Times New Roman"/>
      <family val="1"/>
      <charset val="186"/>
    </font>
    <font>
      <b/>
      <i/>
      <sz val="12"/>
      <color theme="8" tint="-0.499984740745262"/>
      <name val="Arial"/>
      <family val="2"/>
      <charset val="186"/>
    </font>
    <font>
      <b/>
      <i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b/>
      <i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i/>
      <sz val="10"/>
      <color rgb="FFFF0000"/>
      <name val="Arial"/>
      <family val="2"/>
      <charset val="186"/>
    </font>
    <font>
      <i/>
      <sz val="10"/>
      <color indexed="8"/>
      <name val="Arial"/>
      <family val="2"/>
      <charset val="186"/>
    </font>
    <font>
      <i/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2">
    <xf numFmtId="0" fontId="0" fillId="0" borderId="0" applyNumberFormat="0" applyFill="0" applyBorder="0" applyProtection="0"/>
    <xf numFmtId="0" fontId="1" fillId="0" borderId="0" applyNumberFormat="0" applyFill="0" applyBorder="0" applyProtection="0"/>
  </cellStyleXfs>
  <cellXfs count="137">
    <xf numFmtId="0" fontId="0" fillId="0" borderId="0" xfId="0"/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0" xfId="0" applyNumberFormat="1"/>
    <xf numFmtId="0" fontId="3" fillId="2" borderId="4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49" fontId="5" fillId="3" borderId="8" xfId="0" applyNumberFormat="1" applyFont="1" applyFill="1" applyBorder="1" applyAlignment="1">
      <alignment horizontal="center" vertical="center"/>
    </xf>
    <xf numFmtId="49" fontId="5" fillId="3" borderId="9" xfId="0" applyNumberFormat="1" applyFont="1" applyFill="1" applyBorder="1" applyAlignment="1">
      <alignment vertical="center" wrapText="1"/>
    </xf>
    <xf numFmtId="49" fontId="5" fillId="3" borderId="10" xfId="0" applyNumberFormat="1" applyFont="1" applyFill="1" applyBorder="1" applyAlignment="1">
      <alignment horizontal="center" vertical="center" wrapText="1"/>
    </xf>
    <xf numFmtId="0" fontId="5" fillId="3" borderId="11" xfId="0" applyNumberFormat="1" applyFont="1" applyFill="1" applyBorder="1" applyAlignment="1">
      <alignment horizontal="center" vertical="center"/>
    </xf>
    <xf numFmtId="49" fontId="6" fillId="3" borderId="11" xfId="0" applyNumberFormat="1" applyFont="1" applyFill="1" applyBorder="1" applyAlignment="1">
      <alignment vertical="center" wrapText="1"/>
    </xf>
    <xf numFmtId="49" fontId="5" fillId="0" borderId="9" xfId="0" applyNumberFormat="1" applyFont="1" applyFill="1" applyBorder="1" applyAlignment="1">
      <alignment horizontal="left" vertical="center"/>
    </xf>
    <xf numFmtId="49" fontId="5" fillId="0" borderId="11" xfId="0" applyNumberFormat="1" applyFont="1" applyFill="1" applyBorder="1" applyAlignment="1">
      <alignment horizontal="left" vertical="center"/>
    </xf>
    <xf numFmtId="49" fontId="7" fillId="0" borderId="11" xfId="0" applyNumberFormat="1" applyFont="1" applyFill="1" applyBorder="1" applyAlignment="1">
      <alignment vertical="center"/>
    </xf>
    <xf numFmtId="49" fontId="7" fillId="0" borderId="12" xfId="0" applyNumberFormat="1" applyFont="1" applyFill="1" applyBorder="1" applyAlignment="1">
      <alignment horizontal="left" vertical="center"/>
    </xf>
    <xf numFmtId="0" fontId="7" fillId="0" borderId="8" xfId="0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left" vertical="center"/>
    </xf>
    <xf numFmtId="0" fontId="7" fillId="0" borderId="10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2" borderId="9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49" fontId="7" fillId="0" borderId="11" xfId="0" applyNumberFormat="1" applyFont="1" applyFill="1" applyBorder="1" applyAlignment="1">
      <alignment horizontal="left" vertical="center"/>
    </xf>
    <xf numFmtId="0" fontId="0" fillId="0" borderId="10" xfId="0" applyNumberFormat="1" applyBorder="1" applyAlignment="1">
      <alignment horizontal="center"/>
    </xf>
    <xf numFmtId="49" fontId="7" fillId="4" borderId="9" xfId="0" applyNumberFormat="1" applyFont="1" applyFill="1" applyBorder="1" applyAlignment="1">
      <alignment horizontal="left" vertical="center"/>
    </xf>
    <xf numFmtId="1" fontId="5" fillId="4" borderId="10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left" vertical="center"/>
    </xf>
    <xf numFmtId="49" fontId="7" fillId="0" borderId="13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49" fontId="5" fillId="3" borderId="11" xfId="0" applyNumberFormat="1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49" fontId="5" fillId="3" borderId="14" xfId="0" applyNumberFormat="1" applyFont="1" applyFill="1" applyBorder="1" applyAlignment="1">
      <alignment horizontal="center" vertical="center" wrapText="1"/>
    </xf>
    <xf numFmtId="49" fontId="5" fillId="3" borderId="15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49" fontId="5" fillId="5" borderId="11" xfId="0" applyNumberFormat="1" applyFont="1" applyFill="1" applyBorder="1" applyAlignment="1">
      <alignment vertical="center"/>
    </xf>
    <xf numFmtId="49" fontId="5" fillId="5" borderId="12" xfId="0" applyNumberFormat="1" applyFont="1" applyFill="1" applyBorder="1" applyAlignment="1">
      <alignment horizontal="right" vertical="center"/>
    </xf>
    <xf numFmtId="0" fontId="7" fillId="5" borderId="8" xfId="0" applyNumberFormat="1" applyFont="1" applyFill="1" applyBorder="1" applyAlignment="1">
      <alignment horizontal="center" vertical="center"/>
    </xf>
    <xf numFmtId="49" fontId="7" fillId="5" borderId="9" xfId="0" applyNumberFormat="1" applyFont="1" applyFill="1" applyBorder="1" applyAlignment="1">
      <alignment horizontal="left" vertical="center"/>
    </xf>
    <xf numFmtId="49" fontId="5" fillId="5" borderId="1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49" fontId="7" fillId="4" borderId="11" xfId="0" applyNumberFormat="1" applyFont="1" applyFill="1" applyBorder="1" applyAlignment="1">
      <alignment vertical="center"/>
    </xf>
    <xf numFmtId="49" fontId="7" fillId="4" borderId="12" xfId="0" applyNumberFormat="1" applyFont="1" applyFill="1" applyBorder="1" applyAlignment="1">
      <alignment horizontal="left" vertical="center"/>
    </xf>
    <xf numFmtId="0" fontId="7" fillId="4" borderId="8" xfId="0" applyNumberFormat="1" applyFont="1" applyFill="1" applyBorder="1" applyAlignment="1">
      <alignment horizontal="center" vertical="center"/>
    </xf>
    <xf numFmtId="1" fontId="7" fillId="4" borderId="10" xfId="0" applyNumberFormat="1" applyFont="1" applyFill="1" applyBorder="1" applyAlignment="1">
      <alignment horizontal="center" vertical="center"/>
    </xf>
    <xf numFmtId="0" fontId="1" fillId="2" borderId="0" xfId="1" applyFill="1" applyBorder="1" applyAlignment="1">
      <alignment vertical="center"/>
    </xf>
    <xf numFmtId="164" fontId="7" fillId="4" borderId="10" xfId="0" applyNumberFormat="1" applyFont="1" applyFill="1" applyBorder="1" applyAlignment="1">
      <alignment horizontal="center" vertical="center"/>
    </xf>
    <xf numFmtId="0" fontId="7" fillId="4" borderId="15" xfId="1" applyNumberFormat="1" applyFont="1" applyFill="1" applyBorder="1" applyAlignment="1">
      <alignment horizontal="center" vertical="center"/>
    </xf>
    <xf numFmtId="49" fontId="5" fillId="4" borderId="12" xfId="0" applyNumberFormat="1" applyFont="1" applyFill="1" applyBorder="1" applyAlignment="1">
      <alignment horizontal="right" vertical="center"/>
    </xf>
    <xf numFmtId="0" fontId="5" fillId="4" borderId="8" xfId="0" applyNumberFormat="1" applyFont="1" applyFill="1" applyBorder="1" applyAlignment="1">
      <alignment horizontal="center" vertical="center"/>
    </xf>
    <xf numFmtId="0" fontId="5" fillId="4" borderId="10" xfId="1" applyNumberFormat="1" applyFont="1" applyFill="1" applyBorder="1" applyAlignment="1">
      <alignment horizontal="center" vertical="center"/>
    </xf>
    <xf numFmtId="49" fontId="7" fillId="4" borderId="8" xfId="0" applyNumberFormat="1" applyFont="1" applyFill="1" applyBorder="1" applyAlignment="1">
      <alignment horizontal="left" vertical="center"/>
    </xf>
    <xf numFmtId="49" fontId="7" fillId="4" borderId="13" xfId="0" applyNumberFormat="1" applyFont="1" applyFill="1" applyBorder="1" applyAlignment="1">
      <alignment horizontal="center" vertical="center"/>
    </xf>
    <xf numFmtId="49" fontId="7" fillId="5" borderId="12" xfId="0" applyNumberFormat="1" applyFont="1" applyFill="1" applyBorder="1" applyAlignment="1">
      <alignment horizontal="left" vertical="center"/>
    </xf>
    <xf numFmtId="49" fontId="7" fillId="5" borderId="8" xfId="0" applyNumberFormat="1" applyFont="1" applyFill="1" applyBorder="1" applyAlignment="1">
      <alignment horizontal="left" vertical="center"/>
    </xf>
    <xf numFmtId="0" fontId="9" fillId="0" borderId="0" xfId="0" applyNumberFormat="1" applyFont="1"/>
    <xf numFmtId="0" fontId="7" fillId="4" borderId="10" xfId="0" applyNumberFormat="1" applyFont="1" applyFill="1" applyBorder="1" applyAlignment="1">
      <alignment horizontal="center" vertical="center"/>
    </xf>
    <xf numFmtId="49" fontId="7" fillId="4" borderId="10" xfId="0" applyNumberFormat="1" applyFont="1" applyFill="1" applyBorder="1" applyAlignment="1">
      <alignment horizontal="center" vertical="center"/>
    </xf>
    <xf numFmtId="49" fontId="10" fillId="4" borderId="9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1" applyFill="1" applyBorder="1" applyAlignment="1">
      <alignment vertical="center"/>
    </xf>
    <xf numFmtId="49" fontId="7" fillId="4" borderId="0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vertical="center"/>
    </xf>
    <xf numFmtId="49" fontId="5" fillId="4" borderId="0" xfId="0" applyNumberFormat="1" applyFont="1" applyFill="1" applyBorder="1" applyAlignment="1">
      <alignment horizontal="center" vertical="center"/>
    </xf>
    <xf numFmtId="49" fontId="5" fillId="5" borderId="11" xfId="0" applyNumberFormat="1" applyFont="1" applyFill="1" applyBorder="1" applyAlignment="1">
      <alignment horizontal="left" vertical="center"/>
    </xf>
    <xf numFmtId="0" fontId="7" fillId="4" borderId="11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49" fontId="7" fillId="2" borderId="11" xfId="0" applyNumberFormat="1" applyFont="1" applyFill="1" applyBorder="1" applyAlignment="1">
      <alignment vertical="center"/>
    </xf>
    <xf numFmtId="49" fontId="5" fillId="2" borderId="11" xfId="0" applyNumberFormat="1" applyFont="1" applyFill="1" applyBorder="1" applyAlignment="1">
      <alignment horizontal="right" vertical="center"/>
    </xf>
    <xf numFmtId="0" fontId="5" fillId="2" borderId="11" xfId="0" applyNumberFormat="1" applyFont="1" applyFill="1" applyBorder="1" applyAlignment="1">
      <alignment horizontal="center" vertical="center"/>
    </xf>
    <xf numFmtId="49" fontId="7" fillId="2" borderId="11" xfId="0" applyNumberFormat="1" applyFont="1" applyFill="1" applyBorder="1" applyAlignment="1">
      <alignment horizontal="left" vertical="center"/>
    </xf>
    <xf numFmtId="49" fontId="7" fillId="2" borderId="0" xfId="0" applyNumberFormat="1" applyFont="1" applyFill="1" applyBorder="1" applyAlignment="1">
      <alignment horizontal="left" vertical="center"/>
    </xf>
    <xf numFmtId="0" fontId="7" fillId="0" borderId="11" xfId="0" applyFont="1" applyFill="1" applyBorder="1" applyAlignment="1">
      <alignment vertical="center"/>
    </xf>
    <xf numFmtId="1" fontId="7" fillId="0" borderId="1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49" fontId="7" fillId="0" borderId="12" xfId="0" applyNumberFormat="1" applyFont="1" applyFill="1" applyBorder="1" applyAlignment="1">
      <alignment vertical="center"/>
    </xf>
    <xf numFmtId="1" fontId="0" fillId="0" borderId="10" xfId="0" applyNumberFormat="1" applyFill="1" applyBorder="1" applyAlignment="1">
      <alignment horizontal="center"/>
    </xf>
    <xf numFmtId="49" fontId="11" fillId="0" borderId="11" xfId="0" applyNumberFormat="1" applyFont="1" applyFill="1" applyBorder="1" applyAlignment="1">
      <alignment vertical="center"/>
    </xf>
    <xf numFmtId="49" fontId="11" fillId="0" borderId="12" xfId="0" applyNumberFormat="1" applyFont="1" applyFill="1" applyBorder="1" applyAlignment="1">
      <alignment horizontal="left" vertical="center"/>
    </xf>
    <xf numFmtId="0" fontId="11" fillId="0" borderId="8" xfId="0" applyNumberFormat="1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left" vertical="center"/>
    </xf>
    <xf numFmtId="1" fontId="11" fillId="0" borderId="10" xfId="0" applyNumberFormat="1" applyFont="1" applyFill="1" applyBorder="1" applyAlignment="1">
      <alignment horizontal="center" vertical="center"/>
    </xf>
    <xf numFmtId="0" fontId="0" fillId="0" borderId="0" xfId="0" applyNumberFormat="1" applyFill="1"/>
    <xf numFmtId="49" fontId="7" fillId="2" borderId="12" xfId="0" applyNumberFormat="1" applyFont="1" applyFill="1" applyBorder="1" applyAlignment="1">
      <alignment horizontal="left" vertical="center"/>
    </xf>
    <xf numFmtId="0" fontId="7" fillId="2" borderId="8" xfId="0" applyNumberFormat="1" applyFont="1" applyFill="1" applyBorder="1" applyAlignment="1">
      <alignment horizontal="center" vertical="center"/>
    </xf>
    <xf numFmtId="49" fontId="7" fillId="2" borderId="9" xfId="0" applyNumberFormat="1" applyFont="1" applyFill="1" applyBorder="1" applyAlignment="1">
      <alignment horizontal="left" vertical="center"/>
    </xf>
    <xf numFmtId="1" fontId="7" fillId="2" borderId="10" xfId="0" applyNumberFormat="1" applyFont="1" applyFill="1" applyBorder="1" applyAlignment="1">
      <alignment horizontal="center" vertical="center"/>
    </xf>
    <xf numFmtId="1" fontId="0" fillId="0" borderId="10" xfId="0" applyNumberFormat="1" applyBorder="1" applyAlignment="1">
      <alignment horizontal="center"/>
    </xf>
    <xf numFmtId="49" fontId="5" fillId="2" borderId="0" xfId="0" applyNumberFormat="1" applyFont="1" applyFill="1" applyBorder="1" applyAlignment="1">
      <alignment horizontal="left" vertical="center"/>
    </xf>
    <xf numFmtId="49" fontId="7" fillId="2" borderId="10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49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49" fontId="0" fillId="2" borderId="11" xfId="0" applyNumberFormat="1" applyFill="1" applyBorder="1" applyAlignment="1">
      <alignment vertical="center"/>
    </xf>
    <xf numFmtId="49" fontId="5" fillId="2" borderId="8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vertical="center"/>
    </xf>
    <xf numFmtId="49" fontId="7" fillId="6" borderId="11" xfId="0" applyNumberFormat="1" applyFont="1" applyFill="1" applyBorder="1" applyAlignment="1">
      <alignment vertical="center"/>
    </xf>
    <xf numFmtId="49" fontId="7" fillId="6" borderId="12" xfId="0" applyNumberFormat="1" applyFont="1" applyFill="1" applyBorder="1" applyAlignment="1">
      <alignment vertical="center"/>
    </xf>
    <xf numFmtId="49" fontId="7" fillId="6" borderId="8" xfId="0" applyNumberFormat="1" applyFont="1" applyFill="1" applyBorder="1" applyAlignment="1">
      <alignment horizontal="center" vertical="center"/>
    </xf>
    <xf numFmtId="0" fontId="5" fillId="6" borderId="9" xfId="0" applyFont="1" applyFill="1" applyBorder="1" applyAlignment="1">
      <alignment vertical="center"/>
    </xf>
    <xf numFmtId="0" fontId="5" fillId="6" borderId="10" xfId="0" applyFont="1" applyFill="1" applyBorder="1" applyAlignment="1">
      <alignment vertical="center"/>
    </xf>
    <xf numFmtId="49" fontId="5" fillId="6" borderId="10" xfId="0" applyNumberFormat="1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49" fontId="5" fillId="2" borderId="11" xfId="0" applyNumberFormat="1" applyFont="1" applyFill="1" applyBorder="1" applyAlignment="1">
      <alignment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49" fontId="5" fillId="2" borderId="13" xfId="0" applyNumberFormat="1" applyFont="1" applyFill="1" applyBorder="1" applyAlignment="1">
      <alignment horizontal="left" vertical="center"/>
    </xf>
    <xf numFmtId="49" fontId="5" fillId="2" borderId="18" xfId="0" applyNumberFormat="1" applyFont="1" applyFill="1" applyBorder="1" applyAlignment="1">
      <alignment horizontal="left" vertical="center"/>
    </xf>
    <xf numFmtId="49" fontId="5" fillId="2" borderId="19" xfId="0" applyNumberFormat="1" applyFont="1" applyFill="1" applyBorder="1" applyAlignment="1">
      <alignment horizontal="left"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49" fontId="5" fillId="3" borderId="9" xfId="0" applyNumberFormat="1" applyFont="1" applyFill="1" applyBorder="1" applyAlignment="1">
      <alignment horizontal="left" vertical="center"/>
    </xf>
    <xf numFmtId="49" fontId="5" fillId="3" borderId="11" xfId="0" applyNumberFormat="1" applyFont="1" applyFill="1" applyBorder="1" applyAlignment="1">
      <alignment horizontal="left" vertical="center"/>
    </xf>
    <xf numFmtId="49" fontId="5" fillId="3" borderId="12" xfId="0" applyNumberFormat="1" applyFont="1" applyFill="1" applyBorder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49" fontId="5" fillId="3" borderId="9" xfId="0" applyNumberFormat="1" applyFont="1" applyFill="1" applyBorder="1" applyAlignment="1">
      <alignment horizontal="left"/>
    </xf>
    <xf numFmtId="49" fontId="5" fillId="3" borderId="11" xfId="0" applyNumberFormat="1" applyFont="1" applyFill="1" applyBorder="1" applyAlignment="1">
      <alignment horizontal="left"/>
    </xf>
    <xf numFmtId="49" fontId="5" fillId="4" borderId="11" xfId="0" applyNumberFormat="1" applyFont="1" applyFill="1" applyBorder="1" applyAlignment="1">
      <alignment horizontal="left" vertical="center"/>
    </xf>
    <xf numFmtId="49" fontId="5" fillId="2" borderId="11" xfId="0" applyNumberFormat="1" applyFont="1" applyFill="1" applyBorder="1" applyAlignment="1">
      <alignment horizontal="left" vertical="center"/>
    </xf>
    <xf numFmtId="0" fontId="1" fillId="0" borderId="0" xfId="0" applyNumberFormat="1" applyFont="1"/>
    <xf numFmtId="49" fontId="7" fillId="2" borderId="13" xfId="0" applyNumberFormat="1" applyFont="1" applyFill="1" applyBorder="1" applyAlignment="1">
      <alignment horizontal="left" vertical="center"/>
    </xf>
  </cellXfs>
  <cellStyles count="2">
    <cellStyle name="Normal" xfId="0" builtinId="0"/>
    <cellStyle name="Normal 2" xfId="1" xr:uid="{CE072047-BEBC-4DFA-B477-1D812573F5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ariina Laas" id="{03EC245A-B28D-40AB-84C6-260F31A11822}" userId="S::kariinal@ut.ee::a0bae47e-c9f3-4729-911a-52e4e9210fe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42" dT="2024-03-23T06:50:31.13" personId="{03EC245A-B28D-40AB-84C6-260F31A11822}" id="{E6544D96-6919-49A5-BC4E-CF15056979B5}">
    <text>sport ja nõustaja koos!!!!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A99C5-839E-49C8-80FD-FB3969465A46}">
  <dimension ref="A1:IV87"/>
  <sheetViews>
    <sheetView showGridLines="0" tabSelected="1" topLeftCell="A58" zoomScale="120" zoomScaleNormal="120" workbookViewId="0">
      <selection activeCell="C82" sqref="C82:G82"/>
    </sheetView>
  </sheetViews>
  <sheetFormatPr defaultColWidth="16.28515625" defaultRowHeight="14.25" customHeight="1" x14ac:dyDescent="0.2"/>
  <cols>
    <col min="1" max="2" width="1.85546875" style="3" customWidth="1"/>
    <col min="3" max="3" width="18.85546875" style="3" customWidth="1"/>
    <col min="4" max="4" width="66.42578125" style="3" customWidth="1"/>
    <col min="5" max="5" width="5.7109375" style="3" customWidth="1"/>
    <col min="6" max="6" width="16.28515625" style="3" customWidth="1"/>
    <col min="7" max="7" width="7.42578125" style="3" customWidth="1"/>
    <col min="8" max="8" width="9" style="3" customWidth="1"/>
    <col min="9" max="9" width="7.85546875" style="3" customWidth="1"/>
    <col min="10" max="10" width="9.7109375" style="3" customWidth="1"/>
    <col min="11" max="257" width="16.28515625" style="3" customWidth="1"/>
    <col min="258" max="16384" width="16.28515625" style="3"/>
  </cols>
  <sheetData>
    <row r="1" spans="1:256" ht="24" customHeight="1" x14ac:dyDescent="0.2">
      <c r="A1" s="129" t="s">
        <v>0</v>
      </c>
      <c r="B1" s="130"/>
      <c r="C1" s="130"/>
      <c r="D1" s="13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2"/>
    </row>
    <row r="2" spans="1:256" ht="14.25" customHeight="1" x14ac:dyDescent="0.2">
      <c r="A2" s="4" t="s">
        <v>1</v>
      </c>
      <c r="B2" s="5"/>
      <c r="C2" s="5"/>
      <c r="D2" s="5"/>
      <c r="E2" s="6" t="s">
        <v>2</v>
      </c>
      <c r="F2" s="7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8"/>
    </row>
    <row r="3" spans="1:256" ht="17.25" customHeight="1" x14ac:dyDescent="0.2">
      <c r="A3" s="9" t="s">
        <v>3</v>
      </c>
      <c r="B3" s="7"/>
      <c r="C3" s="10"/>
      <c r="D3" s="11"/>
      <c r="E3" s="12" t="s">
        <v>4</v>
      </c>
      <c r="F3" s="13" t="s">
        <v>5</v>
      </c>
      <c r="G3" s="14" t="s">
        <v>6</v>
      </c>
      <c r="H3" s="14" t="s">
        <v>7</v>
      </c>
      <c r="I3" s="14" t="s">
        <v>8</v>
      </c>
      <c r="J3" s="14" t="s">
        <v>9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8"/>
    </row>
    <row r="4" spans="1:256" ht="17.25" customHeight="1" x14ac:dyDescent="0.2">
      <c r="A4" s="126" t="s">
        <v>10</v>
      </c>
      <c r="B4" s="127"/>
      <c r="C4" s="127"/>
      <c r="D4" s="127"/>
      <c r="E4" s="15">
        <v>46</v>
      </c>
      <c r="F4" s="16"/>
      <c r="G4" s="14" t="s">
        <v>11</v>
      </c>
      <c r="H4" s="14" t="s">
        <v>12</v>
      </c>
      <c r="I4" s="14" t="s">
        <v>13</v>
      </c>
      <c r="J4" s="14" t="s">
        <v>14</v>
      </c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8"/>
    </row>
    <row r="5" spans="1:256" ht="17.25" customHeight="1" x14ac:dyDescent="0.2">
      <c r="A5" s="17"/>
      <c r="B5" s="18"/>
      <c r="C5" s="19" t="s">
        <v>15</v>
      </c>
      <c r="D5" s="20" t="s">
        <v>16</v>
      </c>
      <c r="E5" s="21">
        <v>4</v>
      </c>
      <c r="F5" s="22" t="s">
        <v>17</v>
      </c>
      <c r="G5" s="23">
        <v>4</v>
      </c>
      <c r="H5" s="24"/>
      <c r="I5" s="23"/>
      <c r="J5" s="24"/>
      <c r="K5" s="2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  <c r="GT5" s="5"/>
      <c r="GU5" s="5"/>
      <c r="GV5" s="5"/>
      <c r="GW5" s="5"/>
      <c r="GX5" s="5"/>
      <c r="GY5" s="5"/>
      <c r="GZ5" s="5"/>
      <c r="HA5" s="5"/>
      <c r="HB5" s="5"/>
      <c r="HC5" s="5"/>
      <c r="HD5" s="5"/>
      <c r="HE5" s="5"/>
      <c r="HF5" s="5"/>
      <c r="HG5" s="5"/>
      <c r="HH5" s="5"/>
      <c r="HI5" s="5"/>
      <c r="HJ5" s="5"/>
      <c r="HK5" s="5"/>
      <c r="HL5" s="5"/>
      <c r="HM5" s="5"/>
      <c r="HN5" s="5"/>
      <c r="HO5" s="5"/>
      <c r="HP5" s="5"/>
      <c r="HQ5" s="5"/>
      <c r="HR5" s="5"/>
      <c r="HS5" s="5"/>
      <c r="HT5" s="5"/>
      <c r="HU5" s="5"/>
      <c r="HV5" s="5"/>
      <c r="HW5" s="5"/>
      <c r="HX5" s="5"/>
      <c r="HY5" s="5"/>
      <c r="HZ5" s="5"/>
      <c r="IA5" s="5"/>
      <c r="IB5" s="5"/>
      <c r="IC5" s="5"/>
      <c r="ID5" s="5"/>
      <c r="IE5" s="5"/>
      <c r="IF5" s="5"/>
      <c r="IG5" s="5"/>
      <c r="IH5" s="5"/>
      <c r="II5" s="5"/>
      <c r="IJ5" s="5"/>
      <c r="IK5" s="5"/>
      <c r="IL5" s="5"/>
      <c r="IM5" s="5"/>
      <c r="IN5" s="5"/>
      <c r="IO5" s="5"/>
      <c r="IP5" s="5"/>
      <c r="IQ5" s="5"/>
      <c r="IR5" s="5"/>
      <c r="IS5" s="5"/>
      <c r="IT5" s="5"/>
      <c r="IU5" s="5"/>
      <c r="IV5" s="8"/>
    </row>
    <row r="6" spans="1:256" ht="17.25" customHeight="1" x14ac:dyDescent="0.2">
      <c r="A6" s="17"/>
      <c r="B6" s="18"/>
      <c r="C6" s="19" t="s">
        <v>18</v>
      </c>
      <c r="D6" s="20" t="s">
        <v>19</v>
      </c>
      <c r="E6" s="21">
        <v>3</v>
      </c>
      <c r="F6" s="22" t="s">
        <v>20</v>
      </c>
      <c r="G6" s="23">
        <v>3</v>
      </c>
      <c r="H6" s="24"/>
      <c r="I6" s="24"/>
      <c r="J6" s="24"/>
      <c r="K6" s="2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  <c r="GP6" s="5"/>
      <c r="GQ6" s="5"/>
      <c r="GR6" s="5"/>
      <c r="GS6" s="5"/>
      <c r="GT6" s="5"/>
      <c r="GU6" s="5"/>
      <c r="GV6" s="5"/>
      <c r="GW6" s="5"/>
      <c r="GX6" s="5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8"/>
    </row>
    <row r="7" spans="1:256" ht="17.25" customHeight="1" x14ac:dyDescent="0.2">
      <c r="A7" s="17"/>
      <c r="B7" s="18"/>
      <c r="C7" s="19" t="s">
        <v>21</v>
      </c>
      <c r="D7" s="20" t="s">
        <v>22</v>
      </c>
      <c r="E7" s="21">
        <v>6</v>
      </c>
      <c r="F7" s="22" t="s">
        <v>23</v>
      </c>
      <c r="G7" s="24"/>
      <c r="H7" s="23">
        <v>6</v>
      </c>
      <c r="I7" s="24"/>
      <c r="J7" s="24"/>
      <c r="K7" s="2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8"/>
    </row>
    <row r="8" spans="1:256" ht="14.25" customHeight="1" x14ac:dyDescent="0.2">
      <c r="A8" s="26"/>
      <c r="B8" s="27"/>
      <c r="C8" s="28" t="s">
        <v>24</v>
      </c>
      <c r="D8" s="20" t="s">
        <v>25</v>
      </c>
      <c r="E8" s="21">
        <v>3</v>
      </c>
      <c r="F8" s="22" t="s">
        <v>26</v>
      </c>
      <c r="G8" s="23">
        <v>3</v>
      </c>
      <c r="H8" s="24"/>
      <c r="I8" s="24"/>
      <c r="J8" s="24"/>
      <c r="K8" s="2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8"/>
    </row>
    <row r="9" spans="1:256" ht="14.25" customHeight="1" x14ac:dyDescent="0.2">
      <c r="A9" s="26"/>
      <c r="B9" s="27"/>
      <c r="C9" s="19" t="s">
        <v>27</v>
      </c>
      <c r="D9" s="20" t="s">
        <v>28</v>
      </c>
      <c r="E9" s="21">
        <v>6</v>
      </c>
      <c r="F9" s="22" t="s">
        <v>29</v>
      </c>
      <c r="G9" s="24"/>
      <c r="H9" s="24"/>
      <c r="I9" s="24"/>
      <c r="J9" s="23">
        <v>6</v>
      </c>
      <c r="K9" s="25" t="s">
        <v>30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8"/>
    </row>
    <row r="10" spans="1:256" ht="14.25" customHeight="1" x14ac:dyDescent="0.2">
      <c r="A10" s="26"/>
      <c r="B10" s="27"/>
      <c r="C10" s="19" t="s">
        <v>31</v>
      </c>
      <c r="D10" s="20" t="s">
        <v>32</v>
      </c>
      <c r="E10" s="21">
        <v>3</v>
      </c>
      <c r="F10" s="22" t="s">
        <v>33</v>
      </c>
      <c r="G10" s="23">
        <v>3</v>
      </c>
      <c r="H10" s="24"/>
      <c r="I10" s="24"/>
      <c r="J10" s="24"/>
      <c r="K10" s="2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8"/>
    </row>
    <row r="11" spans="1:256" ht="14.25" customHeight="1" x14ac:dyDescent="0.2">
      <c r="A11" s="26"/>
      <c r="B11" s="27"/>
      <c r="C11" s="19" t="s">
        <v>34</v>
      </c>
      <c r="D11" s="20" t="s">
        <v>35</v>
      </c>
      <c r="E11" s="21">
        <v>3</v>
      </c>
      <c r="F11" s="22" t="s">
        <v>36</v>
      </c>
      <c r="G11" s="24"/>
      <c r="H11" s="23">
        <v>3</v>
      </c>
      <c r="I11" s="24"/>
      <c r="J11" s="24"/>
      <c r="K11" s="2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8"/>
    </row>
    <row r="12" spans="1:256" ht="14.25" customHeight="1" x14ac:dyDescent="0.2">
      <c r="A12" s="26"/>
      <c r="B12" s="27"/>
      <c r="C12" s="19" t="s">
        <v>37</v>
      </c>
      <c r="D12" s="20" t="s">
        <v>38</v>
      </c>
      <c r="E12" s="21">
        <v>6</v>
      </c>
      <c r="F12" s="22" t="s">
        <v>39</v>
      </c>
      <c r="G12" s="24"/>
      <c r="H12" s="23">
        <v>6</v>
      </c>
      <c r="I12" s="24"/>
      <c r="J12" s="24"/>
      <c r="K12" s="2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8"/>
    </row>
    <row r="13" spans="1:256" ht="14.25" customHeight="1" x14ac:dyDescent="0.2">
      <c r="A13" s="26"/>
      <c r="B13" s="27"/>
      <c r="C13" s="19" t="s">
        <v>40</v>
      </c>
      <c r="D13" s="20" t="s">
        <v>41</v>
      </c>
      <c r="E13" s="21">
        <v>6</v>
      </c>
      <c r="F13" s="22" t="s">
        <v>42</v>
      </c>
      <c r="G13" s="24"/>
      <c r="H13" s="24"/>
      <c r="I13" s="29">
        <v>6</v>
      </c>
      <c r="J13" s="23"/>
      <c r="K13" s="2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  <c r="IU13" s="5"/>
      <c r="IV13" s="8"/>
    </row>
    <row r="14" spans="1:256" ht="14.25" customHeight="1" x14ac:dyDescent="0.2">
      <c r="A14" s="26"/>
      <c r="B14" s="27"/>
      <c r="C14" s="19" t="s">
        <v>43</v>
      </c>
      <c r="D14" s="20" t="s">
        <v>44</v>
      </c>
      <c r="E14" s="21">
        <v>6</v>
      </c>
      <c r="F14" s="22" t="s">
        <v>45</v>
      </c>
      <c r="G14" s="23">
        <v>6</v>
      </c>
      <c r="H14" s="24"/>
      <c r="I14" s="23"/>
      <c r="J14" s="24"/>
      <c r="K14" s="2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  <c r="IU14" s="5"/>
      <c r="IV14" s="8"/>
    </row>
    <row r="15" spans="1:256" ht="14.25" customHeight="1" x14ac:dyDescent="0.2">
      <c r="A15" s="26"/>
      <c r="B15" s="27"/>
      <c r="C15" s="19"/>
      <c r="D15" s="20"/>
      <c r="E15" s="21"/>
      <c r="F15" s="30" t="s">
        <v>46</v>
      </c>
      <c r="G15" s="31">
        <f>SUM(G5:G14)</f>
        <v>19</v>
      </c>
      <c r="H15" s="31">
        <f t="shared" ref="H15:J15" si="0">SUM(H5:H14)</f>
        <v>15</v>
      </c>
      <c r="I15" s="31">
        <f t="shared" si="0"/>
        <v>6</v>
      </c>
      <c r="J15" s="31">
        <f t="shared" si="0"/>
        <v>6</v>
      </c>
      <c r="K15" s="2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  <c r="IU15" s="5"/>
      <c r="IV15" s="8"/>
    </row>
    <row r="16" spans="1:256" ht="14.25" customHeight="1" x14ac:dyDescent="0.2">
      <c r="A16" s="26"/>
      <c r="B16" s="27"/>
      <c r="C16" s="19"/>
      <c r="D16" s="20"/>
      <c r="E16" s="21"/>
      <c r="F16" s="32"/>
      <c r="G16" s="33"/>
      <c r="H16" s="33"/>
      <c r="I16" s="33"/>
      <c r="J16" s="33"/>
      <c r="K16" s="34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8"/>
    </row>
    <row r="17" spans="1:256" ht="25.5" customHeight="1" x14ac:dyDescent="0.25">
      <c r="A17" s="131" t="s">
        <v>47</v>
      </c>
      <c r="B17" s="132"/>
      <c r="C17" s="132"/>
      <c r="D17" s="132"/>
      <c r="E17" s="35" t="s">
        <v>48</v>
      </c>
      <c r="F17" s="36"/>
      <c r="G17" s="37" t="s">
        <v>11</v>
      </c>
      <c r="H17" s="38" t="s">
        <v>12</v>
      </c>
      <c r="I17" s="38" t="s">
        <v>13</v>
      </c>
      <c r="J17" s="38" t="s">
        <v>14</v>
      </c>
      <c r="K17" s="39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  <c r="IU17" s="5"/>
      <c r="IV17" s="8"/>
    </row>
    <row r="18" spans="1:256" ht="14.25" customHeight="1" x14ac:dyDescent="0.2">
      <c r="A18" s="26"/>
      <c r="B18" s="40"/>
      <c r="C18" s="41" t="s">
        <v>49</v>
      </c>
      <c r="D18" s="42"/>
      <c r="E18" s="43"/>
      <c r="F18" s="44"/>
      <c r="G18" s="45" t="s">
        <v>6</v>
      </c>
      <c r="H18" s="45" t="s">
        <v>7</v>
      </c>
      <c r="I18" s="45" t="s">
        <v>8</v>
      </c>
      <c r="J18" s="45" t="s">
        <v>9</v>
      </c>
      <c r="K18" s="46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8"/>
    </row>
    <row r="19" spans="1:256" ht="14.25" customHeight="1" x14ac:dyDescent="0.2">
      <c r="A19" s="26"/>
      <c r="B19" s="47"/>
      <c r="C19" s="48" t="s">
        <v>50</v>
      </c>
      <c r="D19" s="49" t="s">
        <v>51</v>
      </c>
      <c r="E19" s="50">
        <v>3</v>
      </c>
      <c r="F19" s="30" t="s">
        <v>52</v>
      </c>
      <c r="G19" s="51"/>
      <c r="H19" s="51">
        <v>3</v>
      </c>
      <c r="I19" s="51"/>
      <c r="J19" s="51"/>
      <c r="K19" s="52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8"/>
    </row>
    <row r="20" spans="1:256" ht="14.25" customHeight="1" x14ac:dyDescent="0.2">
      <c r="A20" s="26"/>
      <c r="B20" s="47"/>
      <c r="C20" s="48" t="s">
        <v>53</v>
      </c>
      <c r="D20" s="49" t="s">
        <v>54</v>
      </c>
      <c r="E20" s="50">
        <v>3</v>
      </c>
      <c r="F20" s="30" t="s">
        <v>52</v>
      </c>
      <c r="G20" s="51"/>
      <c r="H20" s="51"/>
      <c r="I20" s="51">
        <v>3</v>
      </c>
      <c r="J20" s="51"/>
      <c r="K20" s="52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8"/>
    </row>
    <row r="21" spans="1:256" ht="14.25" customHeight="1" x14ac:dyDescent="0.2">
      <c r="A21" s="26"/>
      <c r="B21" s="47"/>
      <c r="C21" s="48" t="s">
        <v>55</v>
      </c>
      <c r="D21" s="49" t="s">
        <v>56</v>
      </c>
      <c r="E21" s="50">
        <v>6</v>
      </c>
      <c r="F21" s="30" t="s">
        <v>57</v>
      </c>
      <c r="G21" s="51"/>
      <c r="H21" s="51"/>
      <c r="I21" s="51">
        <v>6</v>
      </c>
      <c r="J21" s="51"/>
      <c r="K21" s="2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8"/>
    </row>
    <row r="22" spans="1:256" ht="14.25" customHeight="1" x14ac:dyDescent="0.2">
      <c r="A22" s="26"/>
      <c r="B22" s="47"/>
      <c r="C22" s="48" t="s">
        <v>58</v>
      </c>
      <c r="D22" s="49" t="s">
        <v>59</v>
      </c>
      <c r="E22" s="50">
        <v>6</v>
      </c>
      <c r="F22" s="30" t="s">
        <v>52</v>
      </c>
      <c r="G22" s="51"/>
      <c r="H22" s="51"/>
      <c r="I22" s="51"/>
      <c r="J22" s="51">
        <v>6</v>
      </c>
      <c r="K22" s="52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8"/>
    </row>
    <row r="23" spans="1:256" ht="14.25" customHeight="1" x14ac:dyDescent="0.2">
      <c r="A23" s="26"/>
      <c r="B23" s="47"/>
      <c r="C23" s="48" t="s">
        <v>60</v>
      </c>
      <c r="D23" s="49" t="s">
        <v>61</v>
      </c>
      <c r="E23" s="50">
        <v>3</v>
      </c>
      <c r="F23" s="30" t="s">
        <v>52</v>
      </c>
      <c r="G23" s="51"/>
      <c r="H23" s="53">
        <v>1.5</v>
      </c>
      <c r="I23" s="51"/>
      <c r="J23" s="54">
        <v>1.5</v>
      </c>
      <c r="K23" s="52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8"/>
    </row>
    <row r="24" spans="1:256" ht="14.25" customHeight="1" x14ac:dyDescent="0.2">
      <c r="A24" s="26"/>
      <c r="B24" s="47"/>
      <c r="C24" s="48" t="s">
        <v>62</v>
      </c>
      <c r="D24" s="49" t="s">
        <v>63</v>
      </c>
      <c r="E24" s="50">
        <v>3</v>
      </c>
      <c r="F24" s="30" t="s">
        <v>52</v>
      </c>
      <c r="G24" s="51"/>
      <c r="H24" s="51"/>
      <c r="I24" s="51">
        <v>3</v>
      </c>
      <c r="J24" s="51"/>
      <c r="K24" s="52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8"/>
    </row>
    <row r="25" spans="1:256" ht="14.25" customHeight="1" x14ac:dyDescent="0.2">
      <c r="A25" s="26"/>
      <c r="B25" s="47"/>
      <c r="C25" s="48" t="s">
        <v>64</v>
      </c>
      <c r="D25" s="49" t="s">
        <v>65</v>
      </c>
      <c r="E25" s="50">
        <v>5</v>
      </c>
      <c r="F25" s="30" t="s">
        <v>66</v>
      </c>
      <c r="G25" s="51"/>
      <c r="H25" s="51">
        <v>5</v>
      </c>
      <c r="I25" s="51"/>
      <c r="J25" s="51"/>
      <c r="K25" s="52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8"/>
    </row>
    <row r="26" spans="1:256" ht="14.25" customHeight="1" x14ac:dyDescent="0.2">
      <c r="A26" s="26"/>
      <c r="B26" s="47"/>
      <c r="C26" s="48"/>
      <c r="D26" s="55" t="s">
        <v>67</v>
      </c>
      <c r="E26" s="56">
        <f>SUM(E19:E25)</f>
        <v>29</v>
      </c>
      <c r="F26" s="30"/>
      <c r="G26" s="31">
        <f>SUM(G19:G25)</f>
        <v>0</v>
      </c>
      <c r="H26" s="57">
        <f t="shared" ref="H26:J26" si="1">SUM(H18:H25)</f>
        <v>9.5</v>
      </c>
      <c r="I26" s="31">
        <f t="shared" ref="I26" si="2">SUM(I19:I25)</f>
        <v>12</v>
      </c>
      <c r="J26" s="57">
        <f t="shared" si="1"/>
        <v>7.5</v>
      </c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5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8"/>
    </row>
    <row r="27" spans="1:256" ht="14.25" customHeight="1" x14ac:dyDescent="0.2">
      <c r="A27" s="26"/>
      <c r="B27" s="47"/>
      <c r="C27" s="48"/>
      <c r="D27" s="55"/>
      <c r="E27" s="50"/>
      <c r="F27" s="58"/>
      <c r="G27" s="59"/>
      <c r="H27" s="59"/>
      <c r="I27" s="59"/>
      <c r="J27" s="59"/>
      <c r="K27" s="39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5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8"/>
    </row>
    <row r="28" spans="1:256" ht="14.25" customHeight="1" x14ac:dyDescent="0.2">
      <c r="A28" s="26"/>
      <c r="B28" s="47"/>
      <c r="C28" s="41" t="s">
        <v>68</v>
      </c>
      <c r="D28" s="60"/>
      <c r="E28" s="43"/>
      <c r="F28" s="61"/>
      <c r="G28" s="45" t="s">
        <v>6</v>
      </c>
      <c r="H28" s="45" t="s">
        <v>7</v>
      </c>
      <c r="I28" s="45" t="s">
        <v>8</v>
      </c>
      <c r="J28" s="45" t="s">
        <v>9</v>
      </c>
      <c r="K28" s="62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8"/>
    </row>
    <row r="29" spans="1:256" ht="14.25" customHeight="1" x14ac:dyDescent="0.2">
      <c r="A29" s="26"/>
      <c r="B29" s="47"/>
      <c r="C29" s="48" t="s">
        <v>69</v>
      </c>
      <c r="D29" s="49" t="s">
        <v>70</v>
      </c>
      <c r="E29" s="50">
        <v>6</v>
      </c>
      <c r="F29" s="30" t="s">
        <v>71</v>
      </c>
      <c r="G29" s="63">
        <v>3</v>
      </c>
      <c r="H29" s="63">
        <v>3</v>
      </c>
      <c r="I29" s="64"/>
      <c r="J29" s="64"/>
      <c r="K29" s="2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8"/>
    </row>
    <row r="30" spans="1:256" ht="14.25" customHeight="1" x14ac:dyDescent="0.2">
      <c r="A30" s="26"/>
      <c r="B30" s="47"/>
      <c r="C30" s="48" t="s">
        <v>72</v>
      </c>
      <c r="D30" s="49" t="s">
        <v>73</v>
      </c>
      <c r="E30" s="50">
        <v>3</v>
      </c>
      <c r="F30" s="65" t="s">
        <v>74</v>
      </c>
      <c r="G30" s="64"/>
      <c r="H30" s="63">
        <v>3</v>
      </c>
      <c r="I30" s="64"/>
      <c r="J30" s="64"/>
      <c r="K30" s="66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  <c r="IU30" s="5"/>
      <c r="IV30" s="8"/>
    </row>
    <row r="31" spans="1:256" ht="14.25" customHeight="1" x14ac:dyDescent="0.2">
      <c r="A31" s="26"/>
      <c r="B31" s="47"/>
      <c r="C31" s="48" t="s">
        <v>75</v>
      </c>
      <c r="D31" s="49" t="s">
        <v>76</v>
      </c>
      <c r="E31" s="50">
        <v>3</v>
      </c>
      <c r="F31" s="30" t="s">
        <v>77</v>
      </c>
      <c r="G31" s="64"/>
      <c r="H31" s="64"/>
      <c r="I31" s="63">
        <v>3</v>
      </c>
      <c r="J31" s="64"/>
      <c r="K31" s="67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  <c r="IS31" s="5"/>
      <c r="IT31" s="5"/>
      <c r="IU31" s="5"/>
      <c r="IV31" s="8"/>
    </row>
    <row r="32" spans="1:256" ht="14.25" customHeight="1" x14ac:dyDescent="0.2">
      <c r="A32" s="26"/>
      <c r="B32" s="47"/>
      <c r="C32" s="48" t="s">
        <v>78</v>
      </c>
      <c r="D32" s="49" t="s">
        <v>79</v>
      </c>
      <c r="E32" s="50">
        <v>6</v>
      </c>
      <c r="F32" s="30" t="s">
        <v>57</v>
      </c>
      <c r="G32" s="64"/>
      <c r="H32" s="64"/>
      <c r="I32" s="63">
        <v>6</v>
      </c>
      <c r="J32" s="64"/>
      <c r="K32" s="66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  <c r="IS32" s="5"/>
      <c r="IT32" s="5"/>
      <c r="IU32" s="5"/>
      <c r="IV32" s="8"/>
    </row>
    <row r="33" spans="1:256" ht="14.25" customHeight="1" x14ac:dyDescent="0.2">
      <c r="A33" s="26"/>
      <c r="B33" s="47"/>
      <c r="C33" s="48" t="s">
        <v>62</v>
      </c>
      <c r="D33" s="49" t="s">
        <v>63</v>
      </c>
      <c r="E33" s="50">
        <v>3</v>
      </c>
      <c r="F33" s="30" t="s">
        <v>52</v>
      </c>
      <c r="G33" s="64"/>
      <c r="H33" s="64"/>
      <c r="I33" s="63">
        <v>3</v>
      </c>
      <c r="J33" s="64"/>
      <c r="K33" s="68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8"/>
    </row>
    <row r="34" spans="1:256" ht="14.25" customHeight="1" x14ac:dyDescent="0.2">
      <c r="A34" s="26"/>
      <c r="B34" s="47"/>
      <c r="C34" s="48" t="s">
        <v>80</v>
      </c>
      <c r="D34" s="49" t="s">
        <v>81</v>
      </c>
      <c r="E34" s="50">
        <v>6</v>
      </c>
      <c r="F34" s="30" t="s">
        <v>39</v>
      </c>
      <c r="G34" s="63">
        <v>3</v>
      </c>
      <c r="H34" s="64"/>
      <c r="I34" s="63">
        <v>3</v>
      </c>
      <c r="J34" s="64"/>
      <c r="K34" s="66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5"/>
      <c r="FR34" s="5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8"/>
    </row>
    <row r="35" spans="1:256" ht="14.25" customHeight="1" x14ac:dyDescent="0.2">
      <c r="A35" s="26"/>
      <c r="B35" s="47"/>
      <c r="C35" s="48" t="s">
        <v>82</v>
      </c>
      <c r="D35" s="49" t="s">
        <v>83</v>
      </c>
      <c r="E35" s="50">
        <v>6</v>
      </c>
      <c r="F35" s="30" t="s">
        <v>39</v>
      </c>
      <c r="G35" s="64"/>
      <c r="H35" s="64"/>
      <c r="I35" s="64"/>
      <c r="J35" s="63">
        <v>6</v>
      </c>
      <c r="K35" s="66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  <c r="IS35" s="5"/>
      <c r="IT35" s="5"/>
      <c r="IU35" s="5"/>
      <c r="IV35" s="8"/>
    </row>
    <row r="36" spans="1:256" ht="14.25" customHeight="1" x14ac:dyDescent="0.2">
      <c r="A36" s="26"/>
      <c r="B36" s="47"/>
      <c r="C36" s="48"/>
      <c r="D36" s="55" t="s">
        <v>67</v>
      </c>
      <c r="E36" s="56">
        <f>SUM(E29:E35)</f>
        <v>33</v>
      </c>
      <c r="F36" s="30" t="s">
        <v>46</v>
      </c>
      <c r="G36" s="31">
        <f>SUM(G29:G35)</f>
        <v>6</v>
      </c>
      <c r="H36" s="31">
        <f t="shared" ref="H36:J36" si="3">SUM(H29:H35)</f>
        <v>6</v>
      </c>
      <c r="I36" s="31">
        <f t="shared" si="3"/>
        <v>15</v>
      </c>
      <c r="J36" s="31">
        <f t="shared" si="3"/>
        <v>6</v>
      </c>
      <c r="K36" s="67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8"/>
    </row>
    <row r="37" spans="1:256" ht="14.25" customHeight="1" x14ac:dyDescent="0.2">
      <c r="A37" s="26"/>
      <c r="B37" s="47"/>
      <c r="C37" s="48"/>
      <c r="D37" s="55"/>
      <c r="E37" s="56"/>
      <c r="F37" s="58"/>
      <c r="G37" s="59"/>
      <c r="H37" s="69"/>
      <c r="I37" s="69"/>
      <c r="J37" s="69"/>
      <c r="K37" s="70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8"/>
    </row>
    <row r="38" spans="1:256" ht="14.25" customHeight="1" x14ac:dyDescent="0.2">
      <c r="A38" s="26"/>
      <c r="B38" s="40"/>
      <c r="C38" s="41" t="s">
        <v>84</v>
      </c>
      <c r="D38" s="60"/>
      <c r="E38" s="43"/>
      <c r="F38" s="61"/>
      <c r="G38" s="45" t="s">
        <v>6</v>
      </c>
      <c r="H38" s="45" t="s">
        <v>7</v>
      </c>
      <c r="I38" s="45" t="s">
        <v>8</v>
      </c>
      <c r="J38" s="45" t="s">
        <v>9</v>
      </c>
      <c r="K38" s="70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  <c r="IS38" s="5"/>
      <c r="IT38" s="5"/>
      <c r="IU38" s="5"/>
      <c r="IV38" s="8"/>
    </row>
    <row r="39" spans="1:256" ht="14.25" customHeight="1" x14ac:dyDescent="0.2">
      <c r="A39" s="26"/>
      <c r="B39" s="47"/>
      <c r="C39" s="48" t="s">
        <v>85</v>
      </c>
      <c r="D39" s="49" t="s">
        <v>86</v>
      </c>
      <c r="E39" s="50">
        <v>3</v>
      </c>
      <c r="F39" s="30" t="s">
        <v>87</v>
      </c>
      <c r="G39" s="64"/>
      <c r="H39" s="63">
        <v>3</v>
      </c>
      <c r="I39" s="64"/>
      <c r="J39" s="64"/>
      <c r="K39" s="66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  <c r="IS39" s="5"/>
      <c r="IT39" s="5"/>
      <c r="IU39" s="5"/>
      <c r="IV39" s="8"/>
    </row>
    <row r="40" spans="1:256" ht="14.25" customHeight="1" x14ac:dyDescent="0.2">
      <c r="A40" s="26"/>
      <c r="B40" s="47"/>
      <c r="C40" s="48" t="s">
        <v>88</v>
      </c>
      <c r="D40" s="49" t="s">
        <v>89</v>
      </c>
      <c r="E40" s="50">
        <v>3</v>
      </c>
      <c r="F40" s="30" t="s">
        <v>87</v>
      </c>
      <c r="G40" s="64"/>
      <c r="H40" s="63">
        <v>3</v>
      </c>
      <c r="I40" s="64"/>
      <c r="J40" s="64"/>
      <c r="K40" s="66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8"/>
    </row>
    <row r="41" spans="1:256" ht="14.25" customHeight="1" x14ac:dyDescent="0.2">
      <c r="A41" s="26"/>
      <c r="B41" s="47"/>
      <c r="C41" s="48" t="s">
        <v>90</v>
      </c>
      <c r="D41" s="49" t="s">
        <v>91</v>
      </c>
      <c r="E41" s="50">
        <v>6</v>
      </c>
      <c r="F41" s="30" t="s">
        <v>87</v>
      </c>
      <c r="G41" s="64"/>
      <c r="H41" s="64"/>
      <c r="I41" s="63">
        <v>6</v>
      </c>
      <c r="J41" s="64"/>
      <c r="K41" s="66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8"/>
    </row>
    <row r="42" spans="1:256" ht="14.25" customHeight="1" x14ac:dyDescent="0.2">
      <c r="A42" s="26"/>
      <c r="B42" s="47"/>
      <c r="C42" s="48" t="s">
        <v>92</v>
      </c>
      <c r="D42" s="49" t="s">
        <v>93</v>
      </c>
      <c r="E42" s="50">
        <v>6</v>
      </c>
      <c r="F42" s="30" t="s">
        <v>87</v>
      </c>
      <c r="G42" s="64"/>
      <c r="H42" s="64"/>
      <c r="I42" s="63">
        <v>6</v>
      </c>
      <c r="J42" s="64"/>
      <c r="K42" s="2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8"/>
    </row>
    <row r="43" spans="1:256" ht="14.25" customHeight="1" x14ac:dyDescent="0.2">
      <c r="A43" s="26"/>
      <c r="B43" s="47"/>
      <c r="C43" s="48" t="s">
        <v>88</v>
      </c>
      <c r="D43" s="49" t="s">
        <v>94</v>
      </c>
      <c r="E43" s="50">
        <v>6</v>
      </c>
      <c r="F43" s="30" t="s">
        <v>87</v>
      </c>
      <c r="G43" s="64"/>
      <c r="H43" s="64"/>
      <c r="I43" s="64"/>
      <c r="J43" s="63">
        <v>6</v>
      </c>
      <c r="K43" s="2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8"/>
    </row>
    <row r="44" spans="1:256" ht="14.25" customHeight="1" x14ac:dyDescent="0.2">
      <c r="A44" s="26"/>
      <c r="B44" s="47"/>
      <c r="C44" s="48" t="s">
        <v>62</v>
      </c>
      <c r="D44" s="49" t="s">
        <v>63</v>
      </c>
      <c r="E44" s="50">
        <v>3</v>
      </c>
      <c r="F44" s="30" t="s">
        <v>52</v>
      </c>
      <c r="G44" s="64"/>
      <c r="H44" s="64"/>
      <c r="I44" s="63">
        <v>3</v>
      </c>
      <c r="J44" s="64"/>
      <c r="K44" s="52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8"/>
    </row>
    <row r="45" spans="1:256" ht="14.25" customHeight="1" x14ac:dyDescent="0.2">
      <c r="A45" s="26"/>
      <c r="B45" s="47"/>
      <c r="C45" s="48"/>
      <c r="D45" s="55" t="s">
        <v>67</v>
      </c>
      <c r="E45" s="56">
        <f>SUM(E39:E44)</f>
        <v>27</v>
      </c>
      <c r="F45" s="30"/>
      <c r="G45" s="31">
        <f>SUM(G38:G44)</f>
        <v>0</v>
      </c>
      <c r="H45" s="31">
        <f t="shared" ref="H45:J45" si="4">SUM(H38:H44)</f>
        <v>6</v>
      </c>
      <c r="I45" s="31">
        <f t="shared" si="4"/>
        <v>15</v>
      </c>
      <c r="J45" s="31">
        <f t="shared" si="4"/>
        <v>6</v>
      </c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8"/>
    </row>
    <row r="46" spans="1:256" ht="14.25" customHeight="1" x14ac:dyDescent="0.2">
      <c r="A46" s="26"/>
      <c r="B46" s="133"/>
      <c r="C46" s="133"/>
      <c r="D46" s="133"/>
      <c r="E46" s="133"/>
      <c r="F46" s="133"/>
      <c r="G46" s="71"/>
      <c r="H46" s="71"/>
      <c r="I46" s="71"/>
      <c r="J46" s="71"/>
      <c r="K46" s="39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8"/>
    </row>
    <row r="47" spans="1:256" ht="14.25" customHeight="1" x14ac:dyDescent="0.2">
      <c r="A47" s="26"/>
      <c r="B47" s="72"/>
      <c r="C47" s="72" t="s">
        <v>95</v>
      </c>
      <c r="D47" s="72"/>
      <c r="E47" s="72"/>
      <c r="F47" s="72"/>
      <c r="G47" s="45" t="s">
        <v>6</v>
      </c>
      <c r="H47" s="45" t="s">
        <v>7</v>
      </c>
      <c r="I47" s="45" t="s">
        <v>8</v>
      </c>
      <c r="J47" s="45" t="s">
        <v>9</v>
      </c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8"/>
    </row>
    <row r="48" spans="1:256" ht="14.25" customHeight="1" x14ac:dyDescent="0.2">
      <c r="A48" s="26"/>
      <c r="B48" s="73"/>
      <c r="C48" s="48" t="s">
        <v>96</v>
      </c>
      <c r="D48" s="49" t="s">
        <v>97</v>
      </c>
      <c r="E48" s="50">
        <v>6</v>
      </c>
      <c r="F48" s="30" t="s">
        <v>20</v>
      </c>
      <c r="G48" s="64"/>
      <c r="H48" s="64" t="s">
        <v>98</v>
      </c>
      <c r="I48" s="64"/>
      <c r="J48" s="64"/>
      <c r="K48" s="2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8"/>
    </row>
    <row r="49" spans="1:256" ht="14.25" customHeight="1" x14ac:dyDescent="0.2">
      <c r="A49" s="26"/>
      <c r="B49" s="73"/>
      <c r="C49" s="48" t="s">
        <v>99</v>
      </c>
      <c r="D49" s="49" t="s">
        <v>100</v>
      </c>
      <c r="E49" s="50">
        <v>6</v>
      </c>
      <c r="F49" s="30" t="s">
        <v>20</v>
      </c>
      <c r="G49" s="64"/>
      <c r="H49" s="64"/>
      <c r="I49" s="64" t="s">
        <v>98</v>
      </c>
      <c r="J49" s="64"/>
      <c r="K49" s="66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8"/>
    </row>
    <row r="50" spans="1:256" ht="14.25" customHeight="1" x14ac:dyDescent="0.2">
      <c r="A50" s="26"/>
      <c r="B50" s="73"/>
      <c r="C50" s="48" t="s">
        <v>101</v>
      </c>
      <c r="D50" s="49" t="s">
        <v>102</v>
      </c>
      <c r="E50" s="50">
        <v>6</v>
      </c>
      <c r="F50" s="30" t="s">
        <v>20</v>
      </c>
      <c r="G50" s="64"/>
      <c r="H50" s="64"/>
      <c r="I50" s="64"/>
      <c r="J50" s="64" t="s">
        <v>98</v>
      </c>
      <c r="K50" s="66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8"/>
    </row>
    <row r="51" spans="1:256" ht="14.25" customHeight="1" x14ac:dyDescent="0.2">
      <c r="A51" s="26"/>
      <c r="B51" s="73"/>
      <c r="C51" s="48"/>
      <c r="D51" s="55" t="s">
        <v>67</v>
      </c>
      <c r="E51" s="56">
        <f>SUM(E48:E50)</f>
        <v>18</v>
      </c>
      <c r="F51" s="30"/>
      <c r="G51" s="64"/>
      <c r="H51" s="64"/>
      <c r="I51" s="64"/>
      <c r="J51" s="64"/>
      <c r="K51" s="67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  <c r="IS51" s="5"/>
      <c r="IT51" s="5"/>
      <c r="IU51" s="5"/>
      <c r="IV51" s="8"/>
    </row>
    <row r="52" spans="1:256" ht="14.25" customHeight="1" x14ac:dyDescent="0.2">
      <c r="A52" s="26"/>
      <c r="B52" s="74"/>
      <c r="C52" s="75"/>
      <c r="D52" s="76"/>
      <c r="E52" s="77"/>
      <c r="F52" s="78"/>
      <c r="G52" s="79"/>
      <c r="H52" s="79"/>
      <c r="I52" s="79"/>
      <c r="J52" s="79"/>
      <c r="K52" s="70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  <c r="IS52" s="5"/>
      <c r="IT52" s="5"/>
      <c r="IU52" s="5"/>
      <c r="IV52" s="8"/>
    </row>
    <row r="53" spans="1:256" ht="14.25" customHeight="1" x14ac:dyDescent="0.2">
      <c r="A53" s="26"/>
      <c r="B53" s="134" t="s">
        <v>103</v>
      </c>
      <c r="C53" s="134"/>
      <c r="D53" s="134"/>
      <c r="E53" s="134"/>
      <c r="F53" s="134"/>
      <c r="G53" s="45" t="s">
        <v>6</v>
      </c>
      <c r="H53" s="45" t="s">
        <v>7</v>
      </c>
      <c r="I53" s="45" t="s">
        <v>8</v>
      </c>
      <c r="J53" s="45" t="s">
        <v>9</v>
      </c>
      <c r="K53" s="70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  <c r="IS53" s="5"/>
      <c r="IT53" s="5"/>
      <c r="IU53" s="5"/>
      <c r="IV53" s="8"/>
    </row>
    <row r="54" spans="1:256" ht="14.25" customHeight="1" x14ac:dyDescent="0.2">
      <c r="A54" s="26"/>
      <c r="B54" s="80"/>
      <c r="C54" s="19" t="s">
        <v>104</v>
      </c>
      <c r="D54" s="20" t="s">
        <v>105</v>
      </c>
      <c r="E54" s="21">
        <v>3</v>
      </c>
      <c r="F54" s="22" t="s">
        <v>71</v>
      </c>
      <c r="G54" s="81"/>
      <c r="H54" s="81"/>
      <c r="I54" s="81"/>
      <c r="J54" s="81">
        <v>3</v>
      </c>
      <c r="K54" s="66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8"/>
    </row>
    <row r="55" spans="1:256" ht="14.25" customHeight="1" x14ac:dyDescent="0.2">
      <c r="A55" s="26"/>
      <c r="B55" s="80"/>
      <c r="C55" s="19" t="s">
        <v>106</v>
      </c>
      <c r="D55" s="20" t="s">
        <v>107</v>
      </c>
      <c r="E55" s="21">
        <v>3</v>
      </c>
      <c r="F55" s="22" t="s">
        <v>71</v>
      </c>
      <c r="G55" s="81">
        <v>3</v>
      </c>
      <c r="H55" s="81"/>
      <c r="I55" s="81"/>
      <c r="J55" s="81"/>
      <c r="K55" s="66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  <c r="IT55" s="5"/>
      <c r="IU55" s="5"/>
      <c r="IV55" s="8"/>
    </row>
    <row r="56" spans="1:256" ht="14.25" customHeight="1" x14ac:dyDescent="0.2">
      <c r="A56" s="26"/>
      <c r="B56" s="80"/>
      <c r="C56" s="19" t="s">
        <v>108</v>
      </c>
      <c r="D56" s="20" t="s">
        <v>109</v>
      </c>
      <c r="E56" s="21">
        <v>3</v>
      </c>
      <c r="F56" s="22" t="s">
        <v>71</v>
      </c>
      <c r="G56" s="81"/>
      <c r="H56" s="81">
        <v>3</v>
      </c>
      <c r="I56" s="81"/>
      <c r="J56" s="81"/>
      <c r="K56" s="82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  <c r="IS56" s="5"/>
      <c r="IT56" s="5"/>
      <c r="IU56" s="5"/>
      <c r="IV56" s="8"/>
    </row>
    <row r="57" spans="1:256" ht="14.25" customHeight="1" x14ac:dyDescent="0.2">
      <c r="A57" s="26"/>
      <c r="B57" s="80"/>
      <c r="C57" s="19" t="s">
        <v>110</v>
      </c>
      <c r="D57" s="20" t="s">
        <v>111</v>
      </c>
      <c r="E57" s="21">
        <v>3</v>
      </c>
      <c r="F57" s="22" t="s">
        <v>112</v>
      </c>
      <c r="G57" s="81">
        <v>3</v>
      </c>
      <c r="H57" s="81"/>
      <c r="I57" s="81" t="s">
        <v>172</v>
      </c>
      <c r="J57" s="81"/>
      <c r="K57" s="66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  <c r="IS57" s="5"/>
      <c r="IT57" s="5"/>
      <c r="IU57" s="5"/>
      <c r="IV57" s="8"/>
    </row>
    <row r="58" spans="1:256" ht="14.25" customHeight="1" x14ac:dyDescent="0.2">
      <c r="A58" s="26"/>
      <c r="B58" s="80"/>
      <c r="C58" s="28" t="s">
        <v>113</v>
      </c>
      <c r="D58" s="83" t="s">
        <v>114</v>
      </c>
      <c r="E58" s="21">
        <v>4</v>
      </c>
      <c r="F58" s="22" t="s">
        <v>115</v>
      </c>
      <c r="G58" s="81">
        <v>4</v>
      </c>
      <c r="H58" s="81"/>
      <c r="I58" s="81" t="s">
        <v>172</v>
      </c>
      <c r="J58" s="81"/>
      <c r="K58" s="66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8"/>
    </row>
    <row r="59" spans="1:256" ht="14.25" customHeight="1" x14ac:dyDescent="0.2">
      <c r="A59" s="26"/>
      <c r="B59" s="80"/>
      <c r="C59" s="19" t="s">
        <v>116</v>
      </c>
      <c r="D59" s="20" t="s">
        <v>117</v>
      </c>
      <c r="E59" s="21">
        <v>3</v>
      </c>
      <c r="F59" s="22" t="s">
        <v>118</v>
      </c>
      <c r="G59" s="81">
        <v>3</v>
      </c>
      <c r="H59" s="81"/>
      <c r="I59" s="84"/>
      <c r="J59" s="81"/>
      <c r="K59" s="66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  <c r="IS59" s="5"/>
      <c r="IT59" s="5"/>
      <c r="IU59" s="5"/>
      <c r="IV59" s="8"/>
    </row>
    <row r="60" spans="1:256" ht="14.25" customHeight="1" x14ac:dyDescent="0.2">
      <c r="A60" s="26"/>
      <c r="B60" s="80"/>
      <c r="C60" s="19" t="s">
        <v>119</v>
      </c>
      <c r="D60" s="20" t="s">
        <v>120</v>
      </c>
      <c r="E60" s="21">
        <v>3</v>
      </c>
      <c r="F60" s="22" t="s">
        <v>121</v>
      </c>
      <c r="G60" s="81"/>
      <c r="H60" s="81">
        <v>3</v>
      </c>
      <c r="I60" s="81"/>
      <c r="J60" s="84"/>
      <c r="K60" s="66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  <c r="IS60" s="5"/>
      <c r="IT60" s="5"/>
      <c r="IU60" s="5"/>
      <c r="IV60" s="8"/>
    </row>
    <row r="61" spans="1:256" ht="14.25" customHeight="1" x14ac:dyDescent="0.2">
      <c r="A61" s="26"/>
      <c r="B61" s="80"/>
      <c r="C61" s="19" t="s">
        <v>64</v>
      </c>
      <c r="D61" s="20" t="s">
        <v>65</v>
      </c>
      <c r="E61" s="21">
        <v>5</v>
      </c>
      <c r="F61" s="22" t="s">
        <v>66</v>
      </c>
      <c r="G61" s="81"/>
      <c r="H61" s="81">
        <v>5</v>
      </c>
      <c r="I61" s="81"/>
      <c r="J61" s="81"/>
      <c r="K61" s="66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  <c r="IS61" s="5"/>
      <c r="IT61" s="5"/>
      <c r="IU61" s="5"/>
      <c r="IV61" s="8"/>
    </row>
    <row r="62" spans="1:256" ht="14.25" customHeight="1" x14ac:dyDescent="0.2">
      <c r="C62" s="85" t="s">
        <v>122</v>
      </c>
      <c r="D62" s="86" t="s">
        <v>123</v>
      </c>
      <c r="E62" s="87">
        <v>6</v>
      </c>
      <c r="F62" s="88" t="s">
        <v>112</v>
      </c>
      <c r="G62" s="89">
        <v>3</v>
      </c>
      <c r="H62" s="89">
        <v>3</v>
      </c>
      <c r="I62" s="89"/>
      <c r="J62" s="89"/>
      <c r="K62" s="90"/>
    </row>
    <row r="63" spans="1:256" ht="14.25" customHeight="1" x14ac:dyDescent="0.2">
      <c r="C63" s="19" t="s">
        <v>124</v>
      </c>
      <c r="D63" s="20" t="s">
        <v>125</v>
      </c>
      <c r="E63" s="21">
        <v>3</v>
      </c>
      <c r="F63" s="22" t="s">
        <v>126</v>
      </c>
      <c r="G63" s="81"/>
      <c r="I63" s="81">
        <v>3</v>
      </c>
      <c r="J63" s="81"/>
      <c r="K63" s="66"/>
    </row>
    <row r="64" spans="1:256" ht="14.25" customHeight="1" x14ac:dyDescent="0.2">
      <c r="A64" s="26"/>
      <c r="B64" s="74"/>
      <c r="C64" s="19" t="s">
        <v>127</v>
      </c>
      <c r="D64" s="20" t="s">
        <v>128</v>
      </c>
      <c r="E64" s="21">
        <v>6</v>
      </c>
      <c r="F64" s="22" t="s">
        <v>26</v>
      </c>
      <c r="G64" s="81"/>
      <c r="H64" s="81"/>
      <c r="I64" s="81"/>
      <c r="J64" s="81"/>
      <c r="K64" s="66"/>
      <c r="L64" s="67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  <c r="IS64" s="5"/>
      <c r="IT64" s="5"/>
      <c r="IU64" s="5"/>
      <c r="IV64" s="8"/>
    </row>
    <row r="65" spans="1:256" ht="14.25" customHeight="1" x14ac:dyDescent="0.2">
      <c r="A65" s="26"/>
      <c r="B65" s="74"/>
      <c r="C65" s="19" t="s">
        <v>129</v>
      </c>
      <c r="D65" s="20" t="s">
        <v>130</v>
      </c>
      <c r="E65" s="21">
        <v>3</v>
      </c>
      <c r="F65" s="22" t="s">
        <v>131</v>
      </c>
      <c r="G65" s="81">
        <v>3</v>
      </c>
      <c r="H65" s="81"/>
      <c r="I65" s="81"/>
      <c r="J65" s="81"/>
      <c r="K65" s="66"/>
      <c r="L65" s="67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8"/>
    </row>
    <row r="66" spans="1:256" ht="14.25" customHeight="1" x14ac:dyDescent="0.2">
      <c r="A66" s="26"/>
      <c r="B66" s="74"/>
      <c r="C66" s="19" t="s">
        <v>132</v>
      </c>
      <c r="D66" s="20" t="s">
        <v>133</v>
      </c>
      <c r="E66" s="21">
        <v>3</v>
      </c>
      <c r="F66" s="22" t="s">
        <v>36</v>
      </c>
      <c r="G66" s="81"/>
      <c r="H66" s="81">
        <v>3</v>
      </c>
      <c r="I66" s="81"/>
      <c r="J66" s="81"/>
      <c r="K66" s="66"/>
      <c r="L66" s="67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8"/>
    </row>
    <row r="67" spans="1:256" ht="14.25" customHeight="1" x14ac:dyDescent="0.2">
      <c r="A67" s="26"/>
      <c r="B67" s="74"/>
      <c r="C67" s="75" t="s">
        <v>134</v>
      </c>
      <c r="D67" s="91" t="s">
        <v>135</v>
      </c>
      <c r="E67" s="92">
        <v>6</v>
      </c>
      <c r="F67" s="93" t="s">
        <v>136</v>
      </c>
      <c r="G67" s="94"/>
      <c r="H67" s="94"/>
      <c r="I67" s="94"/>
      <c r="J67" s="94"/>
      <c r="K67" s="2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8"/>
    </row>
    <row r="68" spans="1:256" ht="14.25" customHeight="1" x14ac:dyDescent="0.2">
      <c r="A68" s="26"/>
      <c r="B68" s="74"/>
      <c r="C68" s="75" t="s">
        <v>137</v>
      </c>
      <c r="D68" s="91" t="s">
        <v>138</v>
      </c>
      <c r="E68" s="92">
        <v>3</v>
      </c>
      <c r="F68" s="93" t="s">
        <v>139</v>
      </c>
      <c r="G68" s="95"/>
      <c r="H68" s="94"/>
      <c r="I68" s="94">
        <v>3</v>
      </c>
      <c r="J68" s="94"/>
      <c r="K68" s="2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8"/>
    </row>
    <row r="69" spans="1:256" ht="14.25" customHeight="1" x14ac:dyDescent="0.2">
      <c r="A69" s="26"/>
      <c r="B69" s="134" t="s">
        <v>140</v>
      </c>
      <c r="C69" s="134"/>
      <c r="D69" s="134"/>
      <c r="E69" s="134"/>
      <c r="F69" s="134"/>
      <c r="G69" s="96"/>
      <c r="H69" s="96"/>
      <c r="I69" s="96"/>
      <c r="J69" s="96"/>
      <c r="K69" s="39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8"/>
    </row>
    <row r="70" spans="1:256" ht="14.25" customHeight="1" x14ac:dyDescent="0.2">
      <c r="A70" s="26"/>
      <c r="B70" s="74"/>
      <c r="C70" s="75" t="s">
        <v>141</v>
      </c>
      <c r="D70" s="91" t="s">
        <v>142</v>
      </c>
      <c r="E70" s="92">
        <v>6</v>
      </c>
      <c r="F70" s="93"/>
      <c r="G70" s="97"/>
      <c r="H70" s="97"/>
      <c r="I70" s="97"/>
      <c r="J70" s="97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8"/>
    </row>
    <row r="71" spans="1:256" ht="14.25" customHeight="1" x14ac:dyDescent="0.2">
      <c r="A71" s="26"/>
      <c r="B71" s="74"/>
      <c r="C71" s="75" t="s">
        <v>143</v>
      </c>
      <c r="D71" s="91" t="s">
        <v>144</v>
      </c>
      <c r="E71" s="92">
        <v>6</v>
      </c>
      <c r="F71" s="93"/>
      <c r="G71" s="97"/>
      <c r="H71" s="97"/>
      <c r="I71" s="97"/>
      <c r="J71" s="97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8"/>
    </row>
    <row r="72" spans="1:256" ht="14.25" customHeight="1" x14ac:dyDescent="0.2">
      <c r="A72" s="26"/>
      <c r="B72" s="74"/>
      <c r="C72" s="75" t="s">
        <v>145</v>
      </c>
      <c r="D72" s="91" t="s">
        <v>146</v>
      </c>
      <c r="E72" s="92">
        <v>3</v>
      </c>
      <c r="F72" s="98"/>
      <c r="G72" s="99"/>
      <c r="H72" s="99"/>
      <c r="I72" s="99"/>
      <c r="J72" s="99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8"/>
    </row>
    <row r="73" spans="1:256" ht="14.25" customHeight="1" x14ac:dyDescent="0.2">
      <c r="A73" s="26"/>
      <c r="B73" s="74"/>
      <c r="C73" s="75" t="s">
        <v>147</v>
      </c>
      <c r="D73" s="91" t="s">
        <v>148</v>
      </c>
      <c r="E73" s="92">
        <v>3</v>
      </c>
      <c r="F73" s="98"/>
      <c r="G73" s="99"/>
      <c r="H73" s="99"/>
      <c r="I73" s="99"/>
      <c r="J73" s="99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8"/>
    </row>
    <row r="74" spans="1:256" ht="14.25" customHeight="1" x14ac:dyDescent="0.2">
      <c r="A74" s="26"/>
      <c r="B74" s="74"/>
      <c r="C74" s="75" t="s">
        <v>149</v>
      </c>
      <c r="D74" s="91" t="s">
        <v>150</v>
      </c>
      <c r="E74" s="92">
        <v>12</v>
      </c>
      <c r="F74" s="93"/>
      <c r="G74" s="97"/>
      <c r="H74" s="97"/>
      <c r="I74" s="97"/>
      <c r="J74" s="97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8"/>
    </row>
    <row r="75" spans="1:256" ht="17.25" customHeight="1" x14ac:dyDescent="0.2">
      <c r="A75" s="100" t="s">
        <v>151</v>
      </c>
      <c r="B75" s="101"/>
      <c r="C75" s="102"/>
      <c r="D75" s="91"/>
      <c r="E75" s="103" t="s">
        <v>152</v>
      </c>
      <c r="F75" s="93"/>
      <c r="G75" s="97"/>
      <c r="H75" s="97"/>
      <c r="I75" s="97"/>
      <c r="J75" s="97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8"/>
    </row>
    <row r="76" spans="1:256" ht="17.25" customHeight="1" x14ac:dyDescent="0.2">
      <c r="A76" s="126" t="s">
        <v>153</v>
      </c>
      <c r="B76" s="127"/>
      <c r="C76" s="127"/>
      <c r="D76" s="127"/>
      <c r="E76" s="15">
        <v>6</v>
      </c>
      <c r="F76" s="104"/>
      <c r="G76" s="105"/>
      <c r="H76" s="105"/>
      <c r="I76" s="105"/>
      <c r="J76" s="105"/>
      <c r="K76" s="39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5"/>
      <c r="GM76" s="5"/>
      <c r="GN76" s="5"/>
      <c r="GO76" s="5"/>
      <c r="GP76" s="5"/>
      <c r="GQ76" s="5"/>
      <c r="GR76" s="5"/>
      <c r="GS76" s="5"/>
      <c r="GT76" s="5"/>
      <c r="GU76" s="5"/>
      <c r="GV76" s="5"/>
      <c r="GW76" s="5"/>
      <c r="GX76" s="5"/>
      <c r="GY76" s="5"/>
      <c r="GZ76" s="5"/>
      <c r="HA76" s="5"/>
      <c r="HB76" s="5"/>
      <c r="HC76" s="5"/>
      <c r="HD76" s="5"/>
      <c r="HE76" s="5"/>
      <c r="HF76" s="5"/>
      <c r="HG76" s="5"/>
      <c r="HH76" s="5"/>
      <c r="HI76" s="5"/>
      <c r="HJ76" s="5"/>
      <c r="HK76" s="5"/>
      <c r="HL76" s="5"/>
      <c r="HM76" s="5"/>
      <c r="HN76" s="5"/>
      <c r="HO76" s="5"/>
      <c r="HP76" s="5"/>
      <c r="HQ76" s="5"/>
      <c r="HR76" s="5"/>
      <c r="HS76" s="5"/>
      <c r="HT76" s="5"/>
      <c r="HU76" s="5"/>
      <c r="HV76" s="5"/>
      <c r="HW76" s="5"/>
      <c r="HX76" s="5"/>
      <c r="HY76" s="5"/>
      <c r="HZ76" s="5"/>
      <c r="IA76" s="5"/>
      <c r="IB76" s="5"/>
      <c r="IC76" s="5"/>
      <c r="ID76" s="5"/>
      <c r="IE76" s="5"/>
      <c r="IF76" s="5"/>
      <c r="IG76" s="5"/>
      <c r="IH76" s="5"/>
      <c r="II76" s="5"/>
      <c r="IJ76" s="5"/>
      <c r="IK76" s="5"/>
      <c r="IL76" s="5"/>
      <c r="IM76" s="5"/>
      <c r="IN76" s="5"/>
      <c r="IO76" s="5"/>
      <c r="IP76" s="5"/>
      <c r="IQ76" s="5"/>
      <c r="IR76" s="5"/>
      <c r="IS76" s="5"/>
      <c r="IT76" s="5"/>
      <c r="IU76" s="5"/>
      <c r="IV76" s="8"/>
    </row>
    <row r="77" spans="1:256" ht="17.25" customHeight="1" x14ac:dyDescent="0.2">
      <c r="A77" s="126" t="s">
        <v>154</v>
      </c>
      <c r="B77" s="127"/>
      <c r="C77" s="127"/>
      <c r="D77" s="127"/>
      <c r="E77" s="15">
        <v>24</v>
      </c>
      <c r="F77" s="104"/>
      <c r="G77" s="45" t="s">
        <v>6</v>
      </c>
      <c r="H77" s="45" t="s">
        <v>7</v>
      </c>
      <c r="I77" s="45" t="s">
        <v>8</v>
      </c>
      <c r="J77" s="45" t="s">
        <v>9</v>
      </c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5"/>
      <c r="GE77" s="5"/>
      <c r="GF77" s="5"/>
      <c r="GG77" s="5"/>
      <c r="GH77" s="5"/>
      <c r="GI77" s="5"/>
      <c r="GJ77" s="5"/>
      <c r="GK77" s="5"/>
      <c r="GL77" s="5"/>
      <c r="GM77" s="5"/>
      <c r="GN77" s="5"/>
      <c r="GO77" s="5"/>
      <c r="GP77" s="5"/>
      <c r="GQ77" s="5"/>
      <c r="GR77" s="5"/>
      <c r="GS77" s="5"/>
      <c r="GT77" s="5"/>
      <c r="GU77" s="5"/>
      <c r="GV77" s="5"/>
      <c r="GW77" s="5"/>
      <c r="GX77" s="5"/>
      <c r="GY77" s="5"/>
      <c r="GZ77" s="5"/>
      <c r="HA77" s="5"/>
      <c r="HB77" s="5"/>
      <c r="HC77" s="5"/>
      <c r="HD77" s="5"/>
      <c r="HE77" s="5"/>
      <c r="HF77" s="5"/>
      <c r="HG77" s="5"/>
      <c r="HH77" s="5"/>
      <c r="HI77" s="5"/>
      <c r="HJ77" s="5"/>
      <c r="HK77" s="5"/>
      <c r="HL77" s="5"/>
      <c r="HM77" s="5"/>
      <c r="HN77" s="5"/>
      <c r="HO77" s="5"/>
      <c r="HP77" s="5"/>
      <c r="HQ77" s="5"/>
      <c r="HR77" s="5"/>
      <c r="HS77" s="5"/>
      <c r="HT77" s="5"/>
      <c r="HU77" s="5"/>
      <c r="HV77" s="5"/>
      <c r="HW77" s="5"/>
      <c r="HX77" s="5"/>
      <c r="HY77" s="5"/>
      <c r="HZ77" s="5"/>
      <c r="IA77" s="5"/>
      <c r="IB77" s="5"/>
      <c r="IC77" s="5"/>
      <c r="ID77" s="5"/>
      <c r="IE77" s="5"/>
      <c r="IF77" s="5"/>
      <c r="IG77" s="5"/>
      <c r="IH77" s="5"/>
      <c r="II77" s="5"/>
      <c r="IJ77" s="5"/>
      <c r="IK77" s="5"/>
      <c r="IL77" s="5"/>
      <c r="IM77" s="5"/>
      <c r="IN77" s="5"/>
      <c r="IO77" s="5"/>
      <c r="IP77" s="5"/>
      <c r="IQ77" s="5"/>
      <c r="IR77" s="5"/>
      <c r="IS77" s="5"/>
      <c r="IT77" s="5"/>
      <c r="IU77" s="5"/>
      <c r="IV77" s="8"/>
    </row>
    <row r="78" spans="1:256" ht="14.25" customHeight="1" x14ac:dyDescent="0.2">
      <c r="A78" s="106"/>
      <c r="B78" s="74"/>
      <c r="C78" s="107" t="s">
        <v>155</v>
      </c>
      <c r="D78" s="108" t="s">
        <v>156</v>
      </c>
      <c r="E78" s="109" t="s">
        <v>157</v>
      </c>
      <c r="F78" s="110"/>
      <c r="G78" s="111"/>
      <c r="H78" s="111"/>
      <c r="I78" s="112" t="s">
        <v>158</v>
      </c>
      <c r="J78" s="113">
        <v>24</v>
      </c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  <c r="IS78" s="5"/>
      <c r="IT78" s="5"/>
      <c r="IU78" s="5"/>
      <c r="IV78" s="8"/>
    </row>
    <row r="79" spans="1:256" ht="14.25" customHeight="1" x14ac:dyDescent="0.2">
      <c r="A79" s="114"/>
      <c r="B79" s="74"/>
      <c r="C79" s="75"/>
      <c r="D79" s="115"/>
      <c r="E79" s="116"/>
      <c r="F79" s="117"/>
      <c r="G79" s="118"/>
      <c r="H79" s="118"/>
      <c r="I79" s="118"/>
      <c r="J79" s="118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  <c r="FC79" s="5"/>
      <c r="FD79" s="5"/>
      <c r="FE79" s="5"/>
      <c r="FF79" s="5"/>
      <c r="FG79" s="5"/>
      <c r="FH79" s="5"/>
      <c r="FI79" s="5"/>
      <c r="FJ79" s="5"/>
      <c r="FK79" s="5"/>
      <c r="FL79" s="5"/>
      <c r="FM79" s="5"/>
      <c r="FN79" s="5"/>
      <c r="FO79" s="5"/>
      <c r="FP79" s="5"/>
      <c r="FQ79" s="5"/>
      <c r="FR79" s="5"/>
      <c r="FS79" s="5"/>
      <c r="FT79" s="5"/>
      <c r="FU79" s="5"/>
      <c r="FV79" s="5"/>
      <c r="FW79" s="5"/>
      <c r="FX79" s="5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8"/>
    </row>
    <row r="80" spans="1:256" ht="17.25" customHeight="1" x14ac:dyDescent="0.2">
      <c r="A80" s="126" t="s">
        <v>159</v>
      </c>
      <c r="B80" s="127"/>
      <c r="C80" s="127"/>
      <c r="D80" s="127"/>
      <c r="E80" s="128"/>
      <c r="F80" s="119"/>
      <c r="G80" s="120"/>
      <c r="H80" s="120"/>
      <c r="I80" s="120"/>
      <c r="J80" s="120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5"/>
      <c r="GA80" s="5"/>
      <c r="GB80" s="5"/>
      <c r="GC80" s="5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  <c r="IS80" s="5"/>
      <c r="IT80" s="5"/>
      <c r="IU80" s="5"/>
      <c r="IV80" s="8"/>
    </row>
    <row r="81" spans="1:256" ht="14.25" customHeight="1" x14ac:dyDescent="0.2">
      <c r="A81" s="106"/>
      <c r="B81" s="74"/>
      <c r="C81" s="75" t="s">
        <v>160</v>
      </c>
      <c r="D81" s="91" t="s">
        <v>161</v>
      </c>
      <c r="E81" s="92">
        <v>3</v>
      </c>
      <c r="F81" s="121"/>
      <c r="G81" s="96"/>
      <c r="H81" s="96"/>
      <c r="I81" s="96"/>
      <c r="J81" s="96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  <c r="IS81" s="5"/>
      <c r="IT81" s="5"/>
      <c r="IU81" s="5"/>
      <c r="IV81" s="8"/>
    </row>
    <row r="82" spans="1:256" ht="14.25" customHeight="1" x14ac:dyDescent="0.2">
      <c r="A82" s="106"/>
      <c r="B82" s="74"/>
      <c r="C82" s="75" t="s">
        <v>173</v>
      </c>
      <c r="D82" s="91" t="s">
        <v>174</v>
      </c>
      <c r="E82" s="92">
        <v>6</v>
      </c>
      <c r="F82" s="135" t="s">
        <v>175</v>
      </c>
      <c r="G82" s="136" t="s">
        <v>176</v>
      </c>
      <c r="H82" s="96"/>
      <c r="I82" s="96"/>
      <c r="J82" s="96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  <c r="IS82" s="5"/>
      <c r="IT82" s="5"/>
      <c r="IU82" s="5"/>
      <c r="IV82" s="8"/>
    </row>
    <row r="83" spans="1:256" ht="14.25" customHeight="1" x14ac:dyDescent="0.2">
      <c r="A83" s="106"/>
      <c r="B83" s="74"/>
      <c r="C83" s="75" t="s">
        <v>162</v>
      </c>
      <c r="D83" s="91" t="s">
        <v>163</v>
      </c>
      <c r="E83" s="92">
        <v>3</v>
      </c>
      <c r="F83" s="121"/>
      <c r="G83" s="96"/>
      <c r="H83" s="96"/>
      <c r="I83" s="96"/>
      <c r="J83" s="96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  <c r="IS83" s="5"/>
      <c r="IT83" s="5"/>
      <c r="IU83" s="5"/>
      <c r="IV83" s="8"/>
    </row>
    <row r="84" spans="1:256" ht="14.25" customHeight="1" x14ac:dyDescent="0.2">
      <c r="A84" s="106"/>
      <c r="B84" s="74"/>
      <c r="C84" s="75" t="s">
        <v>164</v>
      </c>
      <c r="D84" s="91" t="s">
        <v>165</v>
      </c>
      <c r="E84" s="92">
        <v>6</v>
      </c>
      <c r="F84" s="121"/>
      <c r="G84" s="96"/>
      <c r="H84" s="96"/>
      <c r="I84" s="96"/>
      <c r="J84" s="96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8"/>
    </row>
    <row r="85" spans="1:256" ht="14.25" customHeight="1" x14ac:dyDescent="0.2">
      <c r="A85" s="106"/>
      <c r="B85" s="74"/>
      <c r="C85" s="75" t="s">
        <v>166</v>
      </c>
      <c r="D85" s="91" t="s">
        <v>167</v>
      </c>
      <c r="E85" s="92">
        <v>3</v>
      </c>
      <c r="F85" s="121"/>
      <c r="G85" s="96"/>
      <c r="H85" s="96"/>
      <c r="I85" s="96"/>
      <c r="J85" s="96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8"/>
    </row>
    <row r="86" spans="1:256" ht="14.25" customHeight="1" x14ac:dyDescent="0.2">
      <c r="A86" s="106"/>
      <c r="B86" s="74"/>
      <c r="C86" s="75" t="s">
        <v>168</v>
      </c>
      <c r="D86" s="91" t="s">
        <v>169</v>
      </c>
      <c r="E86" s="92">
        <v>6</v>
      </c>
      <c r="F86" s="121"/>
      <c r="G86" s="96"/>
      <c r="H86" s="96"/>
      <c r="I86" s="96"/>
      <c r="J86" s="96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8"/>
    </row>
    <row r="87" spans="1:256" ht="14.25" customHeight="1" x14ac:dyDescent="0.2">
      <c r="A87" s="106"/>
      <c r="B87" s="74"/>
      <c r="C87" s="75" t="s">
        <v>170</v>
      </c>
      <c r="D87" s="91" t="s">
        <v>171</v>
      </c>
      <c r="E87" s="92">
        <v>3</v>
      </c>
      <c r="F87" s="122"/>
      <c r="G87" s="123"/>
      <c r="H87" s="123"/>
      <c r="I87" s="123"/>
      <c r="J87" s="123"/>
      <c r="K87" s="124"/>
      <c r="L87" s="124"/>
      <c r="M87" s="124"/>
      <c r="N87" s="124"/>
      <c r="O87" s="124"/>
      <c r="P87" s="124"/>
      <c r="Q87" s="124"/>
      <c r="R87" s="124"/>
      <c r="S87" s="124"/>
      <c r="T87" s="124"/>
      <c r="U87" s="124"/>
      <c r="V87" s="124"/>
      <c r="W87" s="124"/>
      <c r="X87" s="124"/>
      <c r="Y87" s="124"/>
      <c r="Z87" s="124"/>
      <c r="AA87" s="124"/>
      <c r="AB87" s="124"/>
      <c r="AC87" s="124"/>
      <c r="AD87" s="124"/>
      <c r="AE87" s="124"/>
      <c r="AF87" s="124"/>
      <c r="AG87" s="124"/>
      <c r="AH87" s="124"/>
      <c r="AI87" s="124"/>
      <c r="AJ87" s="124"/>
      <c r="AK87" s="124"/>
      <c r="AL87" s="124"/>
      <c r="AM87" s="124"/>
      <c r="AN87" s="124"/>
      <c r="AO87" s="124"/>
      <c r="AP87" s="124"/>
      <c r="AQ87" s="124"/>
      <c r="AR87" s="124"/>
      <c r="AS87" s="124"/>
      <c r="AT87" s="124"/>
      <c r="AU87" s="124"/>
      <c r="AV87" s="124"/>
      <c r="AW87" s="124"/>
      <c r="AX87" s="124"/>
      <c r="AY87" s="124"/>
      <c r="AZ87" s="124"/>
      <c r="BA87" s="124"/>
      <c r="BB87" s="124"/>
      <c r="BC87" s="124"/>
      <c r="BD87" s="124"/>
      <c r="BE87" s="124"/>
      <c r="BF87" s="124"/>
      <c r="BG87" s="124"/>
      <c r="BH87" s="124"/>
      <c r="BI87" s="124"/>
      <c r="BJ87" s="124"/>
      <c r="BK87" s="124"/>
      <c r="BL87" s="124"/>
      <c r="BM87" s="124"/>
      <c r="BN87" s="124"/>
      <c r="BO87" s="124"/>
      <c r="BP87" s="124"/>
      <c r="BQ87" s="124"/>
      <c r="BR87" s="124"/>
      <c r="BS87" s="124"/>
      <c r="BT87" s="124"/>
      <c r="BU87" s="124"/>
      <c r="BV87" s="124"/>
      <c r="BW87" s="124"/>
      <c r="BX87" s="124"/>
      <c r="BY87" s="124"/>
      <c r="BZ87" s="124"/>
      <c r="CA87" s="124"/>
      <c r="CB87" s="124"/>
      <c r="CC87" s="124"/>
      <c r="CD87" s="124"/>
      <c r="CE87" s="124"/>
      <c r="CF87" s="124"/>
      <c r="CG87" s="124"/>
      <c r="CH87" s="124"/>
      <c r="CI87" s="124"/>
      <c r="CJ87" s="124"/>
      <c r="CK87" s="124"/>
      <c r="CL87" s="124"/>
      <c r="CM87" s="124"/>
      <c r="CN87" s="124"/>
      <c r="CO87" s="124"/>
      <c r="CP87" s="124"/>
      <c r="CQ87" s="124"/>
      <c r="CR87" s="124"/>
      <c r="CS87" s="124"/>
      <c r="CT87" s="124"/>
      <c r="CU87" s="124"/>
      <c r="CV87" s="124"/>
      <c r="CW87" s="124"/>
      <c r="CX87" s="124"/>
      <c r="CY87" s="124"/>
      <c r="CZ87" s="124"/>
      <c r="DA87" s="124"/>
      <c r="DB87" s="124"/>
      <c r="DC87" s="124"/>
      <c r="DD87" s="124"/>
      <c r="DE87" s="124"/>
      <c r="DF87" s="124"/>
      <c r="DG87" s="124"/>
      <c r="DH87" s="124"/>
      <c r="DI87" s="124"/>
      <c r="DJ87" s="124"/>
      <c r="DK87" s="124"/>
      <c r="DL87" s="124"/>
      <c r="DM87" s="124"/>
      <c r="DN87" s="124"/>
      <c r="DO87" s="124"/>
      <c r="DP87" s="124"/>
      <c r="DQ87" s="124"/>
      <c r="DR87" s="124"/>
      <c r="DS87" s="124"/>
      <c r="DT87" s="124"/>
      <c r="DU87" s="124"/>
      <c r="DV87" s="124"/>
      <c r="DW87" s="124"/>
      <c r="DX87" s="124"/>
      <c r="DY87" s="124"/>
      <c r="DZ87" s="124"/>
      <c r="EA87" s="124"/>
      <c r="EB87" s="124"/>
      <c r="EC87" s="124"/>
      <c r="ED87" s="124"/>
      <c r="EE87" s="124"/>
      <c r="EF87" s="124"/>
      <c r="EG87" s="124"/>
      <c r="EH87" s="124"/>
      <c r="EI87" s="124"/>
      <c r="EJ87" s="124"/>
      <c r="EK87" s="124"/>
      <c r="EL87" s="124"/>
      <c r="EM87" s="124"/>
      <c r="EN87" s="124"/>
      <c r="EO87" s="124"/>
      <c r="EP87" s="124"/>
      <c r="EQ87" s="124"/>
      <c r="ER87" s="124"/>
      <c r="ES87" s="124"/>
      <c r="ET87" s="124"/>
      <c r="EU87" s="124"/>
      <c r="EV87" s="124"/>
      <c r="EW87" s="124"/>
      <c r="EX87" s="124"/>
      <c r="EY87" s="124"/>
      <c r="EZ87" s="124"/>
      <c r="FA87" s="124"/>
      <c r="FB87" s="124"/>
      <c r="FC87" s="124"/>
      <c r="FD87" s="124"/>
      <c r="FE87" s="124"/>
      <c r="FF87" s="124"/>
      <c r="FG87" s="124"/>
      <c r="FH87" s="124"/>
      <c r="FI87" s="124"/>
      <c r="FJ87" s="124"/>
      <c r="FK87" s="124"/>
      <c r="FL87" s="124"/>
      <c r="FM87" s="124"/>
      <c r="FN87" s="124"/>
      <c r="FO87" s="124"/>
      <c r="FP87" s="124"/>
      <c r="FQ87" s="124"/>
      <c r="FR87" s="124"/>
      <c r="FS87" s="124"/>
      <c r="FT87" s="124"/>
      <c r="FU87" s="124"/>
      <c r="FV87" s="124"/>
      <c r="FW87" s="124"/>
      <c r="FX87" s="124"/>
      <c r="FY87" s="124"/>
      <c r="FZ87" s="124"/>
      <c r="GA87" s="124"/>
      <c r="GB87" s="124"/>
      <c r="GC87" s="124"/>
      <c r="GD87" s="124"/>
      <c r="GE87" s="124"/>
      <c r="GF87" s="124"/>
      <c r="GG87" s="124"/>
      <c r="GH87" s="124"/>
      <c r="GI87" s="124"/>
      <c r="GJ87" s="124"/>
      <c r="GK87" s="124"/>
      <c r="GL87" s="124"/>
      <c r="GM87" s="124"/>
      <c r="GN87" s="124"/>
      <c r="GO87" s="124"/>
      <c r="GP87" s="124"/>
      <c r="GQ87" s="124"/>
      <c r="GR87" s="124"/>
      <c r="GS87" s="124"/>
      <c r="GT87" s="124"/>
      <c r="GU87" s="124"/>
      <c r="GV87" s="124"/>
      <c r="GW87" s="124"/>
      <c r="GX87" s="124"/>
      <c r="GY87" s="124"/>
      <c r="GZ87" s="124"/>
      <c r="HA87" s="124"/>
      <c r="HB87" s="124"/>
      <c r="HC87" s="124"/>
      <c r="HD87" s="124"/>
      <c r="HE87" s="124"/>
      <c r="HF87" s="124"/>
      <c r="HG87" s="124"/>
      <c r="HH87" s="124"/>
      <c r="HI87" s="124"/>
      <c r="HJ87" s="124"/>
      <c r="HK87" s="124"/>
      <c r="HL87" s="124"/>
      <c r="HM87" s="124"/>
      <c r="HN87" s="124"/>
      <c r="HO87" s="124"/>
      <c r="HP87" s="124"/>
      <c r="HQ87" s="124"/>
      <c r="HR87" s="124"/>
      <c r="HS87" s="124"/>
      <c r="HT87" s="124"/>
      <c r="HU87" s="124"/>
      <c r="HV87" s="124"/>
      <c r="HW87" s="124"/>
      <c r="HX87" s="124"/>
      <c r="HY87" s="124"/>
      <c r="HZ87" s="124"/>
      <c r="IA87" s="124"/>
      <c r="IB87" s="124"/>
      <c r="IC87" s="124"/>
      <c r="ID87" s="124"/>
      <c r="IE87" s="124"/>
      <c r="IF87" s="124"/>
      <c r="IG87" s="124"/>
      <c r="IH87" s="124"/>
      <c r="II87" s="124"/>
      <c r="IJ87" s="124"/>
      <c r="IK87" s="124"/>
      <c r="IL87" s="124"/>
      <c r="IM87" s="124"/>
      <c r="IN87" s="124"/>
      <c r="IO87" s="124"/>
      <c r="IP87" s="124"/>
      <c r="IQ87" s="124"/>
      <c r="IR87" s="124"/>
      <c r="IS87" s="124"/>
      <c r="IT87" s="124"/>
      <c r="IU87" s="124"/>
      <c r="IV87" s="125"/>
    </row>
  </sheetData>
  <mergeCells count="9">
    <mergeCell ref="A76:D76"/>
    <mergeCell ref="A77:D77"/>
    <mergeCell ref="A80:E80"/>
    <mergeCell ref="A1:D1"/>
    <mergeCell ref="A4:D4"/>
    <mergeCell ref="A17:D17"/>
    <mergeCell ref="B46:F46"/>
    <mergeCell ref="B53:F53"/>
    <mergeCell ref="B69:F69"/>
  </mergeCells>
  <pageMargins left="0.49107099999999998" right="0.35433100000000001" top="0.59523800000000004" bottom="0.11811000000000001" header="0.31496099999999999" footer="0.31496099999999999"/>
  <pageSetup orientation="portrait" r:id="rId1"/>
  <headerFooter>
    <oddFooter>&amp;C&amp;"Helvetica Neue,Regular"&amp;12&amp;K000000&amp;P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semestrite kaupa 2024-26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Kariina Laas</dc:creator>
  <cp:lastModifiedBy>Kariina Laas</cp:lastModifiedBy>
  <dcterms:created xsi:type="dcterms:W3CDTF">2024-08-22T14:27:11Z</dcterms:created>
  <dcterms:modified xsi:type="dcterms:W3CDTF">2024-09-01T16:22:49Z</dcterms:modified>
</cp:coreProperties>
</file>