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INA\Asjaajandus\Instituut\MAG PROGRAMM\"/>
    </mc:Choice>
  </mc:AlternateContent>
  <xr:revisionPtr revIDLastSave="0" documentId="8_{1BBD019B-AE19-4886-9DF7-76CC60A916E8}" xr6:coauthVersionLast="45" xr6:coauthVersionMax="45" xr10:uidLastSave="{00000000-0000-0000-0000-000000000000}"/>
  <bookViews>
    <workbookView xWindow="-120" yWindow="-120" windowWidth="29040" windowHeight="15960" xr2:uid="{A554CAC3-3845-47AD-94B7-B4ED67862B4D}"/>
  </bookViews>
  <sheets>
    <sheet name="Koolips Pärnu SÕ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G38" i="1"/>
  <c r="L30" i="1"/>
  <c r="K30" i="1"/>
  <c r="K43" i="1" s="1"/>
  <c r="J30" i="1"/>
  <c r="J43" i="1" s="1"/>
  <c r="I30" i="1"/>
  <c r="H30" i="1"/>
  <c r="G30" i="1"/>
  <c r="L18" i="1"/>
  <c r="L43" i="1" s="1"/>
  <c r="K18" i="1"/>
  <c r="J18" i="1"/>
  <c r="I18" i="1"/>
  <c r="I43" i="1" s="1"/>
  <c r="H18" i="1"/>
  <c r="H43" i="1" s="1"/>
  <c r="G18" i="1"/>
  <c r="G43" i="1" s="1"/>
  <c r="M43" i="1" l="1"/>
</calcChain>
</file>

<file path=xl/sharedStrings.xml><?xml version="1.0" encoding="utf-8"?>
<sst xmlns="http://schemas.openxmlformats.org/spreadsheetml/2006/main" count="125" uniqueCount="110">
  <si>
    <t xml:space="preserve">Psühholoogia magistriõppekava koolipsühholoogia sessioonõppele (120 EAP) </t>
  </si>
  <si>
    <t>Kehtib 2023. sügisel koolipsühholoogia sessioonõppesse sisseastunutele õppetööga Pärnus</t>
  </si>
  <si>
    <t>(NB! Ette võib tulla erakorralisi muutusi)</t>
  </si>
  <si>
    <t>Semestris on vaja läbida min 20 EAP aineid</t>
  </si>
  <si>
    <t>EAP</t>
  </si>
  <si>
    <t>vast. õppejõud</t>
  </si>
  <si>
    <t>semester</t>
  </si>
  <si>
    <t>S 23</t>
  </si>
  <si>
    <t>K 24</t>
  </si>
  <si>
    <t>S 24</t>
  </si>
  <si>
    <t>K 25</t>
  </si>
  <si>
    <t>S 25</t>
  </si>
  <si>
    <t>K 26</t>
  </si>
  <si>
    <t>ÜLDÕPE (kohustuslik)</t>
  </si>
  <si>
    <t>1.</t>
  </si>
  <si>
    <t>2.</t>
  </si>
  <si>
    <t>3.</t>
  </si>
  <si>
    <t>4.</t>
  </si>
  <si>
    <t>5.</t>
  </si>
  <si>
    <t>6.</t>
  </si>
  <si>
    <t xml:space="preserve">SOPH.00.083 </t>
  </si>
  <si>
    <t>Kultuur ja areng</t>
  </si>
  <si>
    <t>Tulviste</t>
  </si>
  <si>
    <t>SOPH.00.313</t>
  </si>
  <si>
    <t>Isiksuse- ja sotsiaalpsühholoogia eriseminar</t>
  </si>
  <si>
    <t>Mõttus</t>
  </si>
  <si>
    <t>SOPH.00.111</t>
  </si>
  <si>
    <t>Käitumise neurobioloogia</t>
  </si>
  <si>
    <t>Harro</t>
  </si>
  <si>
    <t>SOPH.00.318</t>
  </si>
  <si>
    <t>Teadvuse kognitiivsed mehhanismid ja protsessid</t>
  </si>
  <si>
    <t>Bachmann</t>
  </si>
  <si>
    <t>SHPH.00.037</t>
  </si>
  <si>
    <t>Tunnete ja tunnetuse vastasmõju</t>
  </si>
  <si>
    <t>A.Uusberg</t>
  </si>
  <si>
    <t>SVPH.00.031</t>
  </si>
  <si>
    <t>Tervisepsühholoogia</t>
  </si>
  <si>
    <t>Laas</t>
  </si>
  <si>
    <t>SOPH.00.312</t>
  </si>
  <si>
    <t>Eetika probleemid psühholoogias</t>
  </si>
  <si>
    <t>Põldver</t>
  </si>
  <si>
    <t>SVPH.00.012</t>
  </si>
  <si>
    <t>Individuaalse uurimise ja hindamise meetodid</t>
  </si>
  <si>
    <t>Liin</t>
  </si>
  <si>
    <t>SOPH.00.270</t>
  </si>
  <si>
    <t>Uurimus, andmed ja interpretatsioon</t>
  </si>
  <si>
    <t>Vainik</t>
  </si>
  <si>
    <t>SHPH.00.004</t>
  </si>
  <si>
    <t>Kvantitatiivsed mudelid käitumisteadustes</t>
  </si>
  <si>
    <t>Täht</t>
  </si>
  <si>
    <t>mõeldud magistritöö valmimise toetamiseks</t>
  </si>
  <si>
    <t>Kokku üld</t>
  </si>
  <si>
    <t>ERIALAÕPE (valikained, toimuvad üle aasta)</t>
  </si>
  <si>
    <t>44</t>
  </si>
  <si>
    <t>Koolipsühholoogi kutsenõuete täitmiseks vajalikud ained (koolipsühholoogia suunale kohustuslik)</t>
  </si>
  <si>
    <t>õ c</t>
  </si>
  <si>
    <t>SHPH.00.017</t>
  </si>
  <si>
    <t>Uurimine ja hindamine koolipsühholoogias</t>
  </si>
  <si>
    <t>Urm</t>
  </si>
  <si>
    <t>SOPH.00.534</t>
  </si>
  <si>
    <t>Sekkumine koolipsühholoogias</t>
  </si>
  <si>
    <t>Urm/Schults</t>
  </si>
  <si>
    <t>SVPH.00.032</t>
  </si>
  <si>
    <t>Juhtumianalüüsi alused koolipsühholoogias</t>
  </si>
  <si>
    <t>Jürjen</t>
  </si>
  <si>
    <t>SOPH.00.409</t>
  </si>
  <si>
    <t>Koolipsühholoogi praktika</t>
  </si>
  <si>
    <t>SVPH.00.033</t>
  </si>
  <si>
    <t>Koolipsühholoogia teadusseminar</t>
  </si>
  <si>
    <t>teadusseminarid Pärnus viimasele aastale ühtlasi kui käehoidmise seminarid</t>
  </si>
  <si>
    <t>SVPH.00.036</t>
  </si>
  <si>
    <t>Seaduslikud alused ja võrgustikutöö nõustamispsühholoogias</t>
  </si>
  <si>
    <t>Kokku koolipsühholoogia</t>
  </si>
  <si>
    <t>Karjäärispetsialisti moodul</t>
  </si>
  <si>
    <t>SVPH.00.391 B</t>
  </si>
  <si>
    <t>Sissejuhatus karjäärinõustamisse SÜGISETI (eeldus karjääri magistriainetele)</t>
  </si>
  <si>
    <t>SVPH.00.392 B</t>
  </si>
  <si>
    <t>Karjäärinõustamise põhimeetodid KEVADETI (eeldus karjääri magistriainetele)</t>
  </si>
  <si>
    <t>Liin/ Reppo kevadel</t>
  </si>
  <si>
    <t>SVPH.00.024</t>
  </si>
  <si>
    <t>Info ja infotöö karjäärinõustamises</t>
  </si>
  <si>
    <t>SVPH.00.038</t>
  </si>
  <si>
    <t>Juhtumianalüüsi alused karjäärinõustamises</t>
  </si>
  <si>
    <t>SVPH.00.023</t>
  </si>
  <si>
    <t>Karjäärinõustamise praktika</t>
  </si>
  <si>
    <t>Kokku karjäärispetsialist</t>
  </si>
  <si>
    <t>15/21</t>
  </si>
  <si>
    <t>MAGISTRITÖÖ</t>
  </si>
  <si>
    <t>SVPH.00.051</t>
  </si>
  <si>
    <t>Magistritöö</t>
  </si>
  <si>
    <t>24</t>
  </si>
  <si>
    <t>Kokku</t>
  </si>
  <si>
    <t>Veel valikaineid</t>
  </si>
  <si>
    <t>SOPH.00.083</t>
  </si>
  <si>
    <t xml:space="preserve">Kognitiivsete protsesside arengu mõistmine ja arvestamine töös lapsega </t>
  </si>
  <si>
    <t>Tõugu</t>
  </si>
  <si>
    <t>uus aine, piloteerimine Pärnus 2024 kevadel</t>
  </si>
  <si>
    <t>SVPH.00.056 B</t>
  </si>
  <si>
    <t>Praktika</t>
  </si>
  <si>
    <t>Võimalus vormistada praktikaks olemasoleva töö osa, kohapeal kohtumisi vist polegi, küsida Adalt?</t>
  </si>
  <si>
    <t>SOPH.00.073 B</t>
  </si>
  <si>
    <t>Spordi- ja soorituspsühholoogia   (sügise aine B)</t>
  </si>
  <si>
    <t>Hannus</t>
  </si>
  <si>
    <t>veebis</t>
  </si>
  <si>
    <t>SOPH.00.276</t>
  </si>
  <si>
    <t>Vaimsed võimed</t>
  </si>
  <si>
    <t>Pullmann</t>
  </si>
  <si>
    <t>Valikaineid on veel, kuid need toimuvad Tartus</t>
  </si>
  <si>
    <t>VÄLISÕPINGUD (võimalus asendada kohustuslikke ja valikaineid)</t>
  </si>
  <si>
    <t>(15-45)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</si>
</sst>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16"/>
      <color indexed="8"/>
      <name val="Times New Roman"/>
      <family val="1"/>
      <charset val="186"/>
    </font>
    <font>
      <i/>
      <sz val="14"/>
      <color indexed="8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19">
    <xf numFmtId="0" fontId="0" fillId="0" borderId="0" xfId="0"/>
    <xf numFmtId="49" fontId="2" fillId="2" borderId="1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1" fillId="0" borderId="0" xfId="1" applyNumberFormat="1"/>
    <xf numFmtId="49" fontId="3" fillId="2" borderId="4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49" fontId="6" fillId="2" borderId="6" xfId="1" applyNumberFormat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49" fontId="6" fillId="3" borderId="9" xfId="1" applyNumberFormat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vertical="center" wrapText="1"/>
    </xf>
    <xf numFmtId="49" fontId="6" fillId="3" borderId="11" xfId="1" applyNumberFormat="1" applyFont="1" applyFill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49" fontId="6" fillId="3" borderId="13" xfId="1" applyNumberFormat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/>
    </xf>
    <xf numFmtId="0" fontId="6" fillId="2" borderId="6" xfId="1" applyFont="1" applyFill="1" applyBorder="1" applyAlignment="1">
      <alignment horizontal="left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6" fillId="3" borderId="16" xfId="1" applyNumberFormat="1" applyFont="1" applyFill="1" applyBorder="1" applyAlignment="1">
      <alignment vertical="center" wrapText="1"/>
    </xf>
    <xf numFmtId="49" fontId="6" fillId="3" borderId="17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49" fontId="6" fillId="3" borderId="18" xfId="1" applyNumberFormat="1" applyFont="1" applyFill="1" applyBorder="1" applyAlignment="1">
      <alignment horizontal="center" vertical="center" wrapText="1"/>
    </xf>
    <xf numFmtId="49" fontId="6" fillId="3" borderId="19" xfId="1" applyNumberFormat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vertical="center"/>
    </xf>
    <xf numFmtId="0" fontId="6" fillId="3" borderId="21" xfId="1" applyFont="1" applyFill="1" applyBorder="1" applyAlignment="1">
      <alignment vertical="center"/>
    </xf>
    <xf numFmtId="49" fontId="6" fillId="4" borderId="10" xfId="1" applyNumberFormat="1" applyFont="1" applyFill="1" applyBorder="1" applyAlignment="1">
      <alignment horizontal="left" vertical="center"/>
    </xf>
    <xf numFmtId="49" fontId="6" fillId="4" borderId="15" xfId="1" applyNumberFormat="1" applyFont="1" applyFill="1" applyBorder="1" applyAlignment="1">
      <alignment horizontal="left" vertical="center"/>
    </xf>
    <xf numFmtId="0" fontId="6" fillId="3" borderId="15" xfId="1" applyNumberFormat="1" applyFont="1" applyFill="1" applyBorder="1" applyAlignment="1">
      <alignment horizontal="center" vertical="center"/>
    </xf>
    <xf numFmtId="49" fontId="7" fillId="3" borderId="16" xfId="1" applyNumberFormat="1" applyFont="1" applyFill="1" applyBorder="1" applyAlignment="1">
      <alignment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49" fontId="6" fillId="3" borderId="22" xfId="1" applyNumberFormat="1" applyFont="1" applyFill="1" applyBorder="1" applyAlignment="1">
      <alignment horizontal="center" vertical="center" wrapText="1"/>
    </xf>
    <xf numFmtId="49" fontId="6" fillId="3" borderId="23" xfId="1" applyNumberFormat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vertical="center"/>
    </xf>
    <xf numFmtId="0" fontId="6" fillId="3" borderId="24" xfId="1" applyFont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" fillId="5" borderId="15" xfId="1" applyFill="1" applyBorder="1" applyAlignment="1">
      <alignment vertical="center"/>
    </xf>
    <xf numFmtId="49" fontId="8" fillId="6" borderId="15" xfId="1" applyNumberFormat="1" applyFont="1" applyFill="1" applyBorder="1" applyAlignment="1">
      <alignment horizontal="left" vertical="center"/>
    </xf>
    <xf numFmtId="49" fontId="8" fillId="6" borderId="16" xfId="1" applyNumberFormat="1" applyFont="1" applyFill="1" applyBorder="1" applyAlignment="1">
      <alignment horizontal="left" vertical="center"/>
    </xf>
    <xf numFmtId="0" fontId="8" fillId="6" borderId="9" xfId="1" applyNumberFormat="1" applyFont="1" applyFill="1" applyBorder="1" applyAlignment="1">
      <alignment horizontal="center" vertical="center"/>
    </xf>
    <xf numFmtId="49" fontId="8" fillId="6" borderId="9" xfId="1" applyNumberFormat="1" applyFont="1" applyFill="1" applyBorder="1" applyAlignment="1">
      <alignment horizontal="left" vertical="center"/>
    </xf>
    <xf numFmtId="0" fontId="8" fillId="6" borderId="10" xfId="1" applyNumberFormat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/>
    </xf>
    <xf numFmtId="0" fontId="1" fillId="6" borderId="14" xfId="1" applyFill="1" applyBorder="1" applyAlignment="1">
      <alignment vertical="center"/>
    </xf>
    <xf numFmtId="0" fontId="1" fillId="6" borderId="24" xfId="1" applyFill="1" applyBorder="1" applyAlignment="1">
      <alignment vertical="center"/>
    </xf>
    <xf numFmtId="49" fontId="8" fillId="6" borderId="15" xfId="1" applyNumberFormat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1" xfId="1" applyNumberFormat="1" applyFont="1" applyFill="1" applyBorder="1" applyAlignment="1">
      <alignment horizontal="center" vertical="center"/>
    </xf>
    <xf numFmtId="0" fontId="1" fillId="2" borderId="0" xfId="1" applyNumberFormat="1" applyFill="1" applyBorder="1" applyAlignment="1">
      <alignment vertical="center"/>
    </xf>
    <xf numFmtId="0" fontId="1" fillId="6" borderId="10" xfId="1" applyFill="1" applyBorder="1" applyAlignment="1">
      <alignment vertical="center"/>
    </xf>
    <xf numFmtId="0" fontId="8" fillId="6" borderId="25" xfId="1" applyNumberFormat="1" applyFont="1" applyFill="1" applyBorder="1" applyAlignment="1">
      <alignment horizontal="center" vertical="center"/>
    </xf>
    <xf numFmtId="0" fontId="1" fillId="6" borderId="11" xfId="1" applyNumberFormat="1" applyFill="1" applyBorder="1"/>
    <xf numFmtId="0" fontId="1" fillId="6" borderId="25" xfId="1" applyFill="1" applyBorder="1" applyAlignment="1">
      <alignment vertical="center"/>
    </xf>
    <xf numFmtId="0" fontId="1" fillId="6" borderId="23" xfId="1" applyNumberFormat="1" applyFill="1" applyBorder="1"/>
    <xf numFmtId="0" fontId="8" fillId="6" borderId="26" xfId="1" applyNumberFormat="1" applyFont="1" applyFill="1" applyBorder="1" applyAlignment="1">
      <alignment horizontal="center" vertical="center"/>
    </xf>
    <xf numFmtId="0" fontId="1" fillId="0" borderId="27" xfId="1" applyNumberFormat="1" applyBorder="1"/>
    <xf numFmtId="0" fontId="1" fillId="0" borderId="28" xfId="1" applyNumberFormat="1" applyBorder="1"/>
    <xf numFmtId="49" fontId="6" fillId="0" borderId="29" xfId="1" applyNumberFormat="1" applyFont="1" applyFill="1" applyBorder="1" applyAlignment="1">
      <alignment horizontal="right" vertical="center"/>
    </xf>
    <xf numFmtId="0" fontId="6" fillId="0" borderId="28" xfId="1" applyNumberFormat="1" applyFont="1" applyBorder="1" applyAlignment="1">
      <alignment horizontal="center"/>
    </xf>
    <xf numFmtId="0" fontId="6" fillId="0" borderId="30" xfId="1" applyNumberFormat="1" applyFont="1" applyBorder="1" applyAlignment="1">
      <alignment horizontal="center"/>
    </xf>
    <xf numFmtId="0" fontId="6" fillId="0" borderId="31" xfId="1" applyNumberFormat="1" applyFont="1" applyBorder="1" applyAlignment="1">
      <alignment horizontal="center"/>
    </xf>
    <xf numFmtId="0" fontId="1" fillId="5" borderId="32" xfId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/>
    <xf numFmtId="49" fontId="6" fillId="4" borderId="11" xfId="1" applyNumberFormat="1" applyFont="1" applyFill="1" applyBorder="1" applyAlignment="1">
      <alignment horizontal="left" vertical="center"/>
    </xf>
    <xf numFmtId="49" fontId="6" fillId="4" borderId="12" xfId="1" applyNumberFormat="1" applyFont="1" applyFill="1" applyBorder="1" applyAlignment="1">
      <alignment horizontal="left" vertical="center"/>
    </xf>
    <xf numFmtId="49" fontId="6" fillId="4" borderId="12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right" vertical="center"/>
    </xf>
    <xf numFmtId="0" fontId="1" fillId="2" borderId="12" xfId="1" applyFill="1" applyBorder="1" applyAlignment="1">
      <alignment vertical="center"/>
    </xf>
    <xf numFmtId="0" fontId="1" fillId="2" borderId="14" xfId="1" applyFill="1" applyBorder="1" applyAlignment="1">
      <alignment vertical="center"/>
    </xf>
    <xf numFmtId="49" fontId="6" fillId="2" borderId="33" xfId="1" applyNumberFormat="1" applyFont="1" applyFill="1" applyBorder="1" applyAlignment="1">
      <alignment horizontal="left" vertical="center"/>
    </xf>
    <xf numFmtId="49" fontId="6" fillId="2" borderId="28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0" fontId="1" fillId="2" borderId="28" xfId="1" applyFill="1" applyBorder="1" applyAlignment="1">
      <alignment vertical="center"/>
    </xf>
    <xf numFmtId="0" fontId="1" fillId="2" borderId="20" xfId="1" applyFill="1" applyBorder="1" applyAlignment="1">
      <alignment vertical="center"/>
    </xf>
    <xf numFmtId="0" fontId="1" fillId="7" borderId="17" xfId="1" applyFill="1" applyBorder="1" applyAlignment="1">
      <alignment vertical="center"/>
    </xf>
    <xf numFmtId="0" fontId="8" fillId="6" borderId="6" xfId="1" applyFont="1" applyFill="1" applyBorder="1" applyAlignment="1">
      <alignment vertical="center"/>
    </xf>
    <xf numFmtId="49" fontId="8" fillId="6" borderId="6" xfId="1" applyNumberFormat="1" applyFont="1" applyFill="1" applyBorder="1" applyAlignment="1">
      <alignment vertical="center"/>
    </xf>
    <xf numFmtId="49" fontId="8" fillId="6" borderId="8" xfId="1" applyNumberFormat="1" applyFont="1" applyFill="1" applyBorder="1" applyAlignment="1">
      <alignment horizontal="left" vertical="center"/>
    </xf>
    <xf numFmtId="0" fontId="8" fillId="6" borderId="34" xfId="1" applyNumberFormat="1" applyFont="1" applyFill="1" applyBorder="1" applyAlignment="1">
      <alignment horizontal="center" vertical="center"/>
    </xf>
    <xf numFmtId="49" fontId="8" fillId="6" borderId="17" xfId="1" applyNumberFormat="1" applyFont="1" applyFill="1" applyBorder="1" applyAlignment="1">
      <alignment horizontal="left" vertical="center"/>
    </xf>
    <xf numFmtId="0" fontId="8" fillId="6" borderId="21" xfId="1" applyFont="1" applyFill="1" applyBorder="1" applyAlignment="1">
      <alignment horizontal="center" vertical="center"/>
    </xf>
    <xf numFmtId="0" fontId="8" fillId="6" borderId="33" xfId="1" applyNumberFormat="1" applyFont="1" applyFill="1" applyBorder="1" applyAlignment="1">
      <alignment horizontal="center" vertical="center"/>
    </xf>
    <xf numFmtId="0" fontId="8" fillId="6" borderId="35" xfId="1" applyFont="1" applyFill="1" applyBorder="1" applyAlignment="1">
      <alignment horizontal="center" vertical="center"/>
    </xf>
    <xf numFmtId="0" fontId="8" fillId="6" borderId="36" xfId="1" applyFont="1" applyFill="1" applyBorder="1" applyAlignment="1">
      <alignment horizontal="center" vertical="center"/>
    </xf>
    <xf numFmtId="0" fontId="1" fillId="6" borderId="20" xfId="1" applyFill="1" applyBorder="1" applyAlignment="1">
      <alignment vertical="center"/>
    </xf>
    <xf numFmtId="0" fontId="1" fillId="6" borderId="21" xfId="1" applyFill="1" applyBorder="1" applyAlignment="1">
      <alignment vertical="center"/>
    </xf>
    <xf numFmtId="0" fontId="1" fillId="7" borderId="10" xfId="1" applyFill="1" applyBorder="1" applyAlignment="1">
      <alignment vertical="center"/>
    </xf>
    <xf numFmtId="0" fontId="8" fillId="6" borderId="15" xfId="1" applyFont="1" applyFill="1" applyBorder="1" applyAlignment="1">
      <alignment vertical="center"/>
    </xf>
    <xf numFmtId="49" fontId="8" fillId="6" borderId="10" xfId="1" applyNumberFormat="1" applyFont="1" applyFill="1" applyBorder="1" applyAlignment="1">
      <alignment horizontal="left" vertical="center"/>
    </xf>
    <xf numFmtId="0" fontId="8" fillId="6" borderId="24" xfId="1" applyFont="1" applyFill="1" applyBorder="1" applyAlignment="1">
      <alignment horizontal="center" vertical="center"/>
    </xf>
    <xf numFmtId="0" fontId="8" fillId="6" borderId="23" xfId="1" applyFont="1" applyFill="1" applyBorder="1" applyAlignment="1">
      <alignment vertical="center"/>
    </xf>
    <xf numFmtId="49" fontId="8" fillId="6" borderId="24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 vertical="center"/>
    </xf>
    <xf numFmtId="49" fontId="8" fillId="6" borderId="37" xfId="1" applyNumberFormat="1" applyFont="1" applyFill="1" applyBorder="1" applyAlignment="1">
      <alignment vertical="center"/>
    </xf>
    <xf numFmtId="49" fontId="8" fillId="6" borderId="38" xfId="1" applyNumberFormat="1" applyFont="1" applyFill="1" applyBorder="1" applyAlignment="1">
      <alignment horizontal="left" vertical="center"/>
    </xf>
    <xf numFmtId="0" fontId="8" fillId="6" borderId="39" xfId="1" applyNumberFormat="1" applyFont="1" applyFill="1" applyBorder="1" applyAlignment="1">
      <alignment horizontal="center" vertical="center"/>
    </xf>
    <xf numFmtId="49" fontId="8" fillId="6" borderId="32" xfId="1" applyNumberFormat="1" applyFont="1" applyFill="1" applyBorder="1" applyAlignment="1">
      <alignment horizontal="left" vertical="center"/>
    </xf>
    <xf numFmtId="0" fontId="8" fillId="6" borderId="40" xfId="1" applyNumberFormat="1" applyFont="1" applyFill="1" applyBorder="1" applyAlignment="1">
      <alignment horizontal="center" vertical="center"/>
    </xf>
    <xf numFmtId="0" fontId="8" fillId="6" borderId="41" xfId="1" applyNumberFormat="1" applyFont="1" applyFill="1" applyBorder="1" applyAlignment="1">
      <alignment horizontal="center" vertical="center"/>
    </xf>
    <xf numFmtId="0" fontId="8" fillId="6" borderId="42" xfId="1" applyNumberFormat="1" applyFont="1" applyFill="1" applyBorder="1" applyAlignment="1">
      <alignment horizontal="center" vertical="center"/>
    </xf>
    <xf numFmtId="0" fontId="8" fillId="6" borderId="43" xfId="1" applyNumberFormat="1" applyFont="1" applyFill="1" applyBorder="1" applyAlignment="1">
      <alignment horizontal="center" vertical="center"/>
    </xf>
    <xf numFmtId="0" fontId="1" fillId="6" borderId="44" xfId="1" applyFill="1" applyBorder="1" applyAlignment="1">
      <alignment vertical="center"/>
    </xf>
    <xf numFmtId="0" fontId="1" fillId="6" borderId="40" xfId="1" applyFill="1" applyBorder="1" applyAlignment="1">
      <alignment vertical="center"/>
    </xf>
    <xf numFmtId="49" fontId="8" fillId="6" borderId="0" xfId="1" applyNumberFormat="1" applyFont="1" applyFill="1" applyBorder="1" applyAlignment="1">
      <alignment vertical="center"/>
    </xf>
    <xf numFmtId="49" fontId="8" fillId="6" borderId="0" xfId="1" applyNumberFormat="1" applyFont="1" applyFill="1" applyBorder="1" applyAlignment="1">
      <alignment horizontal="left" vertical="center"/>
    </xf>
    <xf numFmtId="0" fontId="8" fillId="6" borderId="0" xfId="1" applyNumberFormat="1" applyFont="1" applyFill="1" applyBorder="1" applyAlignment="1">
      <alignment horizontal="center" vertical="center"/>
    </xf>
    <xf numFmtId="49" fontId="8" fillId="6" borderId="24" xfId="1" applyNumberFormat="1" applyFont="1" applyFill="1" applyBorder="1" applyAlignment="1">
      <alignment vertical="center"/>
    </xf>
    <xf numFmtId="49" fontId="6" fillId="6" borderId="24" xfId="1" applyNumberFormat="1" applyFont="1" applyFill="1" applyBorder="1" applyAlignment="1">
      <alignment horizontal="right" vertical="center"/>
    </xf>
    <xf numFmtId="0" fontId="6" fillId="6" borderId="24" xfId="1" applyNumberFormat="1" applyFont="1" applyFill="1" applyBorder="1" applyAlignment="1">
      <alignment horizontal="center" vertical="center"/>
    </xf>
    <xf numFmtId="49" fontId="8" fillId="6" borderId="24" xfId="1" applyNumberFormat="1" applyFont="1" applyFill="1" applyBorder="1" applyAlignment="1">
      <alignment horizontal="left" vertical="center"/>
    </xf>
    <xf numFmtId="0" fontId="6" fillId="6" borderId="11" xfId="1" applyNumberFormat="1" applyFont="1" applyFill="1" applyBorder="1" applyAlignment="1">
      <alignment horizontal="center" vertical="center"/>
    </xf>
    <xf numFmtId="0" fontId="6" fillId="6" borderId="45" xfId="1" applyNumberFormat="1" applyFont="1" applyFill="1" applyBorder="1" applyAlignment="1">
      <alignment horizontal="center" vertical="center"/>
    </xf>
    <xf numFmtId="0" fontId="6" fillId="6" borderId="46" xfId="1" applyNumberFormat="1" applyFont="1" applyFill="1" applyBorder="1" applyAlignment="1">
      <alignment horizontal="center" vertical="center"/>
    </xf>
    <xf numFmtId="0" fontId="6" fillId="6" borderId="14" xfId="1" applyNumberFormat="1" applyFont="1" applyFill="1" applyBorder="1" applyAlignment="1">
      <alignment horizontal="center" vertical="center"/>
    </xf>
    <xf numFmtId="0" fontId="1" fillId="0" borderId="10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vertical="center"/>
    </xf>
    <xf numFmtId="49" fontId="6" fillId="0" borderId="24" xfId="1" applyNumberFormat="1" applyFont="1" applyFill="1" applyBorder="1" applyAlignment="1">
      <alignment vertical="center"/>
    </xf>
    <xf numFmtId="49" fontId="8" fillId="0" borderId="24" xfId="1" applyNumberFormat="1" applyFont="1" applyFill="1" applyBorder="1" applyAlignment="1">
      <alignment horizontal="left" vertical="center"/>
    </xf>
    <xf numFmtId="0" fontId="8" fillId="0" borderId="11" xfId="1" applyNumberFormat="1" applyFont="1" applyFill="1" applyBorder="1" applyAlignment="1">
      <alignment horizontal="center" vertical="center"/>
    </xf>
    <xf numFmtId="49" fontId="8" fillId="0" borderId="12" xfId="1" applyNumberFormat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6" borderId="24" xfId="1" applyNumberFormat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NumberFormat="1" applyFont="1" applyFill="1" applyBorder="1" applyAlignment="1">
      <alignment horizontal="center" vertical="center"/>
    </xf>
    <xf numFmtId="0" fontId="8" fillId="6" borderId="33" xfId="1" applyFont="1" applyFill="1" applyBorder="1" applyAlignment="1">
      <alignment horizontal="center" vertical="center"/>
    </xf>
    <xf numFmtId="0" fontId="8" fillId="6" borderId="49" xfId="1" applyFont="1" applyFill="1" applyBorder="1" applyAlignment="1">
      <alignment horizontal="center" vertical="center"/>
    </xf>
    <xf numFmtId="0" fontId="8" fillId="6" borderId="50" xfId="1" applyNumberFormat="1" applyFont="1" applyFill="1" applyBorder="1" applyAlignment="1">
      <alignment horizontal="center" vertical="center"/>
    </xf>
    <xf numFmtId="0" fontId="8" fillId="6" borderId="51" xfId="1" applyFont="1" applyFill="1" applyBorder="1" applyAlignment="1">
      <alignment horizontal="center" vertical="center"/>
    </xf>
    <xf numFmtId="0" fontId="8" fillId="6" borderId="52" xfId="1" applyNumberFormat="1" applyFont="1" applyFill="1" applyBorder="1" applyAlignment="1">
      <alignment horizontal="center" vertical="center"/>
    </xf>
    <xf numFmtId="49" fontId="8" fillId="6" borderId="11" xfId="1" applyNumberFormat="1" applyFont="1" applyFill="1" applyBorder="1" applyAlignment="1">
      <alignment horizontal="left" vertical="center"/>
    </xf>
    <xf numFmtId="0" fontId="1" fillId="6" borderId="51" xfId="1" applyNumberFormat="1" applyFill="1" applyBorder="1"/>
    <xf numFmtId="0" fontId="8" fillId="6" borderId="52" xfId="1" applyFont="1" applyFill="1" applyBorder="1" applyAlignment="1">
      <alignment horizontal="center" vertical="center"/>
    </xf>
    <xf numFmtId="0" fontId="1" fillId="6" borderId="0" xfId="1" applyNumberFormat="1" applyFill="1"/>
    <xf numFmtId="0" fontId="1" fillId="6" borderId="52" xfId="1" applyNumberFormat="1" applyFill="1" applyBorder="1"/>
    <xf numFmtId="0" fontId="8" fillId="6" borderId="14" xfId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vertical="center"/>
    </xf>
    <xf numFmtId="49" fontId="6" fillId="2" borderId="16" xfId="1" applyNumberFormat="1" applyFont="1" applyFill="1" applyBorder="1" applyAlignment="1">
      <alignment horizontal="right" vertical="center"/>
    </xf>
    <xf numFmtId="0" fontId="6" fillId="2" borderId="9" xfId="1" applyNumberFormat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4" borderId="1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" fillId="2" borderId="24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49" fontId="1" fillId="2" borderId="15" xfId="1" applyNumberFormat="1" applyFill="1" applyBorder="1" applyAlignment="1">
      <alignment vertical="center"/>
    </xf>
    <xf numFmtId="49" fontId="1" fillId="2" borderId="16" xfId="1" applyNumberFormat="1" applyFill="1" applyBorder="1" applyAlignment="1">
      <alignment vertical="center"/>
    </xf>
    <xf numFmtId="49" fontId="8" fillId="2" borderId="9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8" fillId="2" borderId="55" xfId="1" applyFont="1" applyFill="1" applyBorder="1" applyAlignment="1">
      <alignment horizontal="center" vertical="center"/>
    </xf>
    <xf numFmtId="0" fontId="8" fillId="2" borderId="56" xfId="1" applyNumberFormat="1" applyFont="1" applyFill="1" applyBorder="1" applyAlignment="1">
      <alignment horizontal="center" vertical="center"/>
    </xf>
    <xf numFmtId="0" fontId="8" fillId="2" borderId="55" xfId="1" applyNumberFormat="1" applyFont="1" applyFill="1" applyBorder="1" applyAlignment="1">
      <alignment horizontal="center" vertical="center"/>
    </xf>
    <xf numFmtId="0" fontId="8" fillId="2" borderId="26" xfId="1" applyNumberFormat="1" applyFont="1" applyFill="1" applyBorder="1" applyAlignment="1">
      <alignment horizontal="center" vertical="center"/>
    </xf>
    <xf numFmtId="0" fontId="1" fillId="0" borderId="24" xfId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49" fontId="1" fillId="3" borderId="15" xfId="1" applyNumberFormat="1" applyFill="1" applyBorder="1" applyAlignment="1">
      <alignment vertical="center"/>
    </xf>
    <xf numFmtId="49" fontId="6" fillId="3" borderId="16" xfId="1" applyNumberFormat="1" applyFont="1" applyFill="1" applyBorder="1" applyAlignment="1">
      <alignment horizontal="right" vertical="center"/>
    </xf>
    <xf numFmtId="49" fontId="8" fillId="3" borderId="9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57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left" vertical="center"/>
    </xf>
    <xf numFmtId="0" fontId="8" fillId="2" borderId="9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" fillId="0" borderId="11" xfId="1" applyNumberFormat="1" applyFill="1" applyBorder="1"/>
    <xf numFmtId="0" fontId="8" fillId="0" borderId="51" xfId="1" applyFont="1" applyFill="1" applyBorder="1" applyAlignment="1">
      <alignment horizontal="center" vertical="center"/>
    </xf>
    <xf numFmtId="0" fontId="1" fillId="0" borderId="52" xfId="1" applyNumberFormat="1" applyFill="1" applyBorder="1"/>
    <xf numFmtId="0" fontId="8" fillId="0" borderId="14" xfId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vertical="center"/>
    </xf>
    <xf numFmtId="0" fontId="8" fillId="0" borderId="59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vertical="center"/>
    </xf>
    <xf numFmtId="49" fontId="8" fillId="7" borderId="15" xfId="1" applyNumberFormat="1" applyFont="1" applyFill="1" applyBorder="1" applyAlignment="1">
      <alignment vertical="center"/>
    </xf>
    <xf numFmtId="49" fontId="8" fillId="7" borderId="16" xfId="1" applyNumberFormat="1" applyFont="1" applyFill="1" applyBorder="1" applyAlignment="1">
      <alignment horizontal="left" vertical="center"/>
    </xf>
    <xf numFmtId="0" fontId="8" fillId="7" borderId="9" xfId="1" applyNumberFormat="1" applyFont="1" applyFill="1" applyBorder="1" applyAlignment="1">
      <alignment horizontal="center" vertical="center"/>
    </xf>
    <xf numFmtId="49" fontId="8" fillId="7" borderId="9" xfId="1" applyNumberFormat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center" vertical="center"/>
    </xf>
    <xf numFmtId="0" fontId="1" fillId="7" borderId="11" xfId="1" applyNumberFormat="1" applyFill="1" applyBorder="1"/>
    <xf numFmtId="0" fontId="8" fillId="7" borderId="22" xfId="1" applyFont="1" applyFill="1" applyBorder="1" applyAlignment="1">
      <alignment horizontal="center" vertical="center"/>
    </xf>
    <xf numFmtId="0" fontId="1" fillId="7" borderId="23" xfId="1" applyNumberFormat="1" applyFill="1" applyBorder="1"/>
    <xf numFmtId="0" fontId="8" fillId="7" borderId="14" xfId="1" applyFont="1" applyFill="1" applyBorder="1" applyAlignment="1">
      <alignment horizontal="center" vertical="center"/>
    </xf>
    <xf numFmtId="0" fontId="1" fillId="7" borderId="24" xfId="1" applyFill="1" applyBorder="1" applyAlignment="1">
      <alignment vertical="center"/>
    </xf>
    <xf numFmtId="0" fontId="8" fillId="6" borderId="42" xfId="1" applyFont="1" applyFill="1" applyBorder="1" applyAlignment="1">
      <alignment horizontal="center" vertical="center"/>
    </xf>
    <xf numFmtId="0" fontId="1" fillId="6" borderId="43" xfId="1" applyNumberFormat="1" applyFill="1" applyBorder="1"/>
    <xf numFmtId="49" fontId="10" fillId="2" borderId="15" xfId="1" applyNumberFormat="1" applyFont="1" applyFill="1" applyBorder="1" applyAlignment="1">
      <alignment vertical="center"/>
    </xf>
    <xf numFmtId="0" fontId="8" fillId="0" borderId="45" xfId="1" applyFont="1" applyFill="1" applyBorder="1" applyAlignment="1">
      <alignment horizontal="center" vertical="center"/>
    </xf>
    <xf numFmtId="0" fontId="1" fillId="0" borderId="46" xfId="1" applyNumberFormat="1" applyFill="1" applyBorder="1"/>
    <xf numFmtId="0" fontId="1" fillId="0" borderId="0" xfId="1" applyNumberFormat="1" applyFill="1"/>
    <xf numFmtId="49" fontId="6" fillId="3" borderId="60" xfId="1" applyNumberFormat="1" applyFont="1" applyFill="1" applyBorder="1" applyAlignment="1">
      <alignment vertical="center"/>
    </xf>
    <xf numFmtId="0" fontId="8" fillId="3" borderId="15" xfId="1" applyFont="1" applyFill="1" applyBorder="1" applyAlignment="1">
      <alignment vertical="center"/>
    </xf>
    <xf numFmtId="49" fontId="6" fillId="3" borderId="15" xfId="1" applyNumberFormat="1" applyFont="1" applyFill="1" applyBorder="1" applyAlignment="1">
      <alignment horizontal="left" vertical="center"/>
    </xf>
    <xf numFmtId="0" fontId="6" fillId="3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CE78188D-75DD-4C26-8A68-14E412B05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236554</xdr:colOff>
      <xdr:row>0</xdr:row>
      <xdr:rowOff>29308</xdr:rowOff>
    </xdr:from>
    <xdr:to>
      <xdr:col>12</xdr:col>
      <xdr:colOff>96848</xdr:colOff>
      <xdr:row>3</xdr:row>
      <xdr:rowOff>61329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92151988-5BA0-48BD-A0A0-8F63CB2CE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6176" r="15277"/>
        <a:stretch>
          <a:fillRect/>
        </a:stretch>
      </xdr:blipFill>
      <xdr:spPr>
        <a:xfrm>
          <a:off x="7637479" y="29308"/>
          <a:ext cx="2774944" cy="7844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411E-C95C-4062-8E99-7A032B15826D}">
  <dimension ref="A1:IV52"/>
  <sheetViews>
    <sheetView showGridLines="0" tabSelected="1" topLeftCell="A28" zoomScale="120" zoomScaleNormal="120" workbookViewId="0">
      <selection activeCell="A33" sqref="A33:A37"/>
    </sheetView>
  </sheetViews>
  <sheetFormatPr defaultColWidth="16.28515625" defaultRowHeight="14.25" customHeight="1" x14ac:dyDescent="0.2"/>
  <cols>
    <col min="1" max="2" width="1.85546875" style="6" customWidth="1"/>
    <col min="3" max="3" width="18.85546875" style="6" customWidth="1"/>
    <col min="4" max="4" width="66.42578125" style="6" customWidth="1"/>
    <col min="5" max="5" width="5.7109375" style="6" customWidth="1"/>
    <col min="6" max="6" width="16.28515625" style="6" customWidth="1"/>
    <col min="7" max="10" width="7" style="6" customWidth="1"/>
    <col min="11" max="12" width="7.85546875" style="6" customWidth="1"/>
    <col min="13" max="257" width="16.28515625" style="6" customWidth="1"/>
    <col min="258" max="16384" width="16.28515625" style="6"/>
  </cols>
  <sheetData>
    <row r="1" spans="1:256" ht="24.75" customHeight="1" x14ac:dyDescent="0.2">
      <c r="A1" s="1" t="s">
        <v>0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5"/>
    </row>
    <row r="2" spans="1:256" ht="20.25" customHeight="1" x14ac:dyDescent="0.2">
      <c r="A2" s="7" t="s">
        <v>1</v>
      </c>
      <c r="B2" s="8"/>
      <c r="C2" s="8"/>
      <c r="D2" s="8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1"/>
    </row>
    <row r="3" spans="1:256" ht="14.25" customHeight="1" x14ac:dyDescent="0.2">
      <c r="A3" s="12" t="s">
        <v>2</v>
      </c>
      <c r="B3" s="13"/>
      <c r="C3" s="13"/>
      <c r="D3" s="1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1"/>
    </row>
    <row r="4" spans="1:256" ht="14.25" customHeight="1" x14ac:dyDescent="0.2">
      <c r="A4" s="14"/>
      <c r="B4" s="10"/>
      <c r="C4" s="10"/>
      <c r="D4" s="10"/>
      <c r="E4" s="15"/>
      <c r="F4" s="15"/>
      <c r="G4" s="16" t="s">
        <v>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1"/>
    </row>
    <row r="5" spans="1:256" ht="17.25" customHeight="1" thickBot="1" x14ac:dyDescent="0.25">
      <c r="A5" s="17"/>
      <c r="B5" s="15"/>
      <c r="C5" s="18"/>
      <c r="D5" s="19"/>
      <c r="E5" s="20" t="s">
        <v>4</v>
      </c>
      <c r="F5" s="21" t="s">
        <v>5</v>
      </c>
      <c r="G5" s="22" t="s">
        <v>6</v>
      </c>
      <c r="H5" s="23"/>
      <c r="I5" s="24"/>
      <c r="J5" s="24"/>
      <c r="K5" s="25"/>
      <c r="L5" s="26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1"/>
    </row>
    <row r="6" spans="1:256" ht="17.25" customHeight="1" thickBot="1" x14ac:dyDescent="0.25">
      <c r="A6" s="15"/>
      <c r="B6" s="15"/>
      <c r="C6" s="18"/>
      <c r="D6" s="27"/>
      <c r="E6" s="28"/>
      <c r="F6" s="29"/>
      <c r="G6" s="30" t="s">
        <v>7</v>
      </c>
      <c r="H6" s="31" t="s">
        <v>8</v>
      </c>
      <c r="I6" s="32" t="s">
        <v>9</v>
      </c>
      <c r="J6" s="33" t="s">
        <v>10</v>
      </c>
      <c r="K6" s="34" t="s">
        <v>11</v>
      </c>
      <c r="L6" s="35" t="s">
        <v>12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1"/>
    </row>
    <row r="7" spans="1:256" ht="17.25" customHeight="1" x14ac:dyDescent="0.2">
      <c r="A7" s="36" t="s">
        <v>13</v>
      </c>
      <c r="B7" s="37"/>
      <c r="C7" s="37"/>
      <c r="D7" s="37"/>
      <c r="E7" s="38">
        <v>46</v>
      </c>
      <c r="F7" s="39"/>
      <c r="G7" s="40" t="s">
        <v>14</v>
      </c>
      <c r="H7" s="41" t="s">
        <v>15</v>
      </c>
      <c r="I7" s="42" t="s">
        <v>16</v>
      </c>
      <c r="J7" s="43" t="s">
        <v>17</v>
      </c>
      <c r="K7" s="44" t="s">
        <v>18</v>
      </c>
      <c r="L7" s="45" t="s">
        <v>19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1"/>
    </row>
    <row r="8" spans="1:256" ht="14.25" customHeight="1" x14ac:dyDescent="0.2">
      <c r="A8" s="46"/>
      <c r="B8" s="47"/>
      <c r="C8" s="48" t="s">
        <v>20</v>
      </c>
      <c r="D8" s="49" t="s">
        <v>21</v>
      </c>
      <c r="E8" s="50">
        <v>3</v>
      </c>
      <c r="F8" s="51" t="s">
        <v>22</v>
      </c>
      <c r="G8" s="52">
        <v>3</v>
      </c>
      <c r="H8" s="53"/>
      <c r="I8" s="54"/>
      <c r="J8" s="55"/>
      <c r="K8" s="56"/>
      <c r="L8" s="5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1"/>
    </row>
    <row r="9" spans="1:256" ht="14.25" customHeight="1" x14ac:dyDescent="0.2">
      <c r="A9" s="46"/>
      <c r="B9" s="47"/>
      <c r="C9" s="58" t="s">
        <v>23</v>
      </c>
      <c r="D9" s="49" t="s">
        <v>24</v>
      </c>
      <c r="E9" s="50">
        <v>6</v>
      </c>
      <c r="F9" s="51" t="s">
        <v>25</v>
      </c>
      <c r="G9" s="59"/>
      <c r="H9" s="60">
        <v>6</v>
      </c>
      <c r="I9" s="54"/>
      <c r="J9" s="55"/>
      <c r="K9" s="56"/>
      <c r="L9" s="5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1"/>
    </row>
    <row r="10" spans="1:256" ht="14.25" customHeight="1" x14ac:dyDescent="0.2">
      <c r="A10" s="46"/>
      <c r="B10" s="47"/>
      <c r="C10" s="58" t="s">
        <v>26</v>
      </c>
      <c r="D10" s="49" t="s">
        <v>27</v>
      </c>
      <c r="E10" s="50">
        <v>3</v>
      </c>
      <c r="F10" s="51" t="s">
        <v>28</v>
      </c>
      <c r="G10" s="52">
        <v>3</v>
      </c>
      <c r="H10" s="53"/>
      <c r="I10" s="54"/>
      <c r="J10" s="55"/>
      <c r="K10" s="56"/>
      <c r="L10" s="5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1"/>
    </row>
    <row r="11" spans="1:256" ht="14.25" customHeight="1" x14ac:dyDescent="0.2">
      <c r="A11" s="46"/>
      <c r="B11" s="47"/>
      <c r="C11" s="58" t="s">
        <v>29</v>
      </c>
      <c r="D11" s="49" t="s">
        <v>30</v>
      </c>
      <c r="E11" s="50">
        <v>3</v>
      </c>
      <c r="F11" s="51" t="s">
        <v>31</v>
      </c>
      <c r="G11" s="59"/>
      <c r="H11" s="60">
        <v>3</v>
      </c>
      <c r="I11" s="54"/>
      <c r="J11" s="55"/>
      <c r="K11" s="56"/>
      <c r="L11" s="57"/>
      <c r="M11" s="6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1"/>
    </row>
    <row r="12" spans="1:256" ht="14.25" customHeight="1" x14ac:dyDescent="0.2">
      <c r="A12" s="46"/>
      <c r="B12" s="47"/>
      <c r="C12" s="58" t="s">
        <v>32</v>
      </c>
      <c r="D12" s="49" t="s">
        <v>33</v>
      </c>
      <c r="E12" s="50">
        <v>6</v>
      </c>
      <c r="F12" s="51" t="s">
        <v>34</v>
      </c>
      <c r="G12" s="62"/>
      <c r="H12" s="53"/>
      <c r="I12" s="63">
        <v>6</v>
      </c>
      <c r="J12" s="55"/>
      <c r="K12" s="56"/>
      <c r="L12" s="57"/>
      <c r="M12" s="61"/>
      <c r="O12" s="6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1"/>
    </row>
    <row r="13" spans="1:256" ht="14.25" customHeight="1" x14ac:dyDescent="0.2">
      <c r="A13" s="46"/>
      <c r="B13" s="47"/>
      <c r="C13" s="58" t="s">
        <v>35</v>
      </c>
      <c r="D13" s="49" t="s">
        <v>36</v>
      </c>
      <c r="E13" s="50">
        <v>6</v>
      </c>
      <c r="F13" s="51" t="s">
        <v>37</v>
      </c>
      <c r="G13" s="59"/>
      <c r="H13" s="64"/>
      <c r="I13" s="54"/>
      <c r="J13" s="55">
        <v>6</v>
      </c>
      <c r="K13" s="56"/>
      <c r="L13" s="57"/>
      <c r="M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1"/>
    </row>
    <row r="14" spans="1:256" ht="14.25" customHeight="1" x14ac:dyDescent="0.2">
      <c r="A14" s="46"/>
      <c r="B14" s="47"/>
      <c r="C14" s="58" t="s">
        <v>38</v>
      </c>
      <c r="D14" s="49" t="s">
        <v>39</v>
      </c>
      <c r="E14" s="50">
        <v>4</v>
      </c>
      <c r="F14" s="51" t="s">
        <v>40</v>
      </c>
      <c r="G14" s="52"/>
      <c r="H14" s="53"/>
      <c r="I14" s="54">
        <v>4</v>
      </c>
      <c r="J14" s="55"/>
      <c r="K14" s="56"/>
      <c r="L14" s="5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1"/>
    </row>
    <row r="15" spans="1:256" ht="14.25" customHeight="1" x14ac:dyDescent="0.2">
      <c r="A15" s="46"/>
      <c r="B15" s="47"/>
      <c r="C15" s="58" t="s">
        <v>41</v>
      </c>
      <c r="D15" s="49" t="s">
        <v>42</v>
      </c>
      <c r="E15" s="50">
        <v>3</v>
      </c>
      <c r="F15" s="51" t="s">
        <v>43</v>
      </c>
      <c r="G15" s="52">
        <v>3</v>
      </c>
      <c r="H15" s="53"/>
      <c r="I15" s="54"/>
      <c r="J15" s="55"/>
      <c r="K15" s="56"/>
      <c r="L15" s="57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1"/>
    </row>
    <row r="16" spans="1:256" ht="14.25" customHeight="1" x14ac:dyDescent="0.2">
      <c r="A16" s="46"/>
      <c r="B16" s="47"/>
      <c r="C16" s="58" t="s">
        <v>44</v>
      </c>
      <c r="D16" s="49" t="s">
        <v>45</v>
      </c>
      <c r="E16" s="50">
        <v>6</v>
      </c>
      <c r="F16" s="51" t="s">
        <v>46</v>
      </c>
      <c r="G16" s="52">
        <v>6</v>
      </c>
      <c r="H16" s="53"/>
      <c r="I16" s="65"/>
      <c r="J16" s="55"/>
      <c r="K16" s="56"/>
      <c r="L16" s="5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1"/>
    </row>
    <row r="17" spans="1:256" ht="14.25" customHeight="1" x14ac:dyDescent="0.2">
      <c r="A17" s="46"/>
      <c r="B17" s="47"/>
      <c r="C17" s="58" t="s">
        <v>47</v>
      </c>
      <c r="D17" s="49" t="s">
        <v>48</v>
      </c>
      <c r="E17" s="50">
        <v>6</v>
      </c>
      <c r="F17" s="51" t="s">
        <v>49</v>
      </c>
      <c r="G17" s="59"/>
      <c r="H17" s="53"/>
      <c r="I17" s="54"/>
      <c r="J17" s="66"/>
      <c r="K17" s="56"/>
      <c r="L17" s="67">
        <v>6</v>
      </c>
      <c r="M17" s="10" t="s">
        <v>50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1"/>
    </row>
    <row r="18" spans="1:256" ht="14.25" customHeight="1" thickBot="1" x14ac:dyDescent="0.3">
      <c r="A18" s="46"/>
      <c r="B18" s="68"/>
      <c r="C18" s="69"/>
      <c r="D18" s="70" t="s">
        <v>51</v>
      </c>
      <c r="E18" s="69"/>
      <c r="F18" s="69"/>
      <c r="G18" s="71">
        <f t="shared" ref="G18:L18" si="0">SUM(G8:G17)</f>
        <v>15</v>
      </c>
      <c r="H18" s="71">
        <f t="shared" si="0"/>
        <v>9</v>
      </c>
      <c r="I18" s="72">
        <f t="shared" si="0"/>
        <v>10</v>
      </c>
      <c r="J18" s="73">
        <f t="shared" si="0"/>
        <v>6</v>
      </c>
      <c r="K18" s="71">
        <f t="shared" si="0"/>
        <v>0</v>
      </c>
      <c r="L18" s="71">
        <f t="shared" si="0"/>
        <v>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1"/>
    </row>
    <row r="19" spans="1:256" ht="14.25" customHeight="1" x14ac:dyDescent="0.2">
      <c r="A19" s="74"/>
      <c r="D19" s="75"/>
      <c r="G19" s="76"/>
      <c r="H19" s="76"/>
      <c r="I19" s="76"/>
      <c r="J19" s="76"/>
      <c r="K19" s="76"/>
      <c r="L19" s="7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1"/>
    </row>
    <row r="20" spans="1:256" ht="17.25" customHeight="1" x14ac:dyDescent="0.2">
      <c r="A20" s="77" t="s">
        <v>52</v>
      </c>
      <c r="B20" s="78"/>
      <c r="C20" s="78"/>
      <c r="D20" s="78"/>
      <c r="E20" s="79" t="s">
        <v>53</v>
      </c>
      <c r="F20" s="80"/>
      <c r="G20" s="80"/>
      <c r="H20" s="80"/>
      <c r="I20" s="80"/>
      <c r="J20" s="80"/>
      <c r="K20" s="81"/>
      <c r="L20" s="82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1"/>
    </row>
    <row r="21" spans="1:256" ht="14.25" customHeight="1" thickBot="1" x14ac:dyDescent="0.25">
      <c r="A21" s="10"/>
      <c r="B21" s="83" t="s">
        <v>54</v>
      </c>
      <c r="C21" s="84"/>
      <c r="D21" s="84"/>
      <c r="E21" s="84"/>
      <c r="F21" s="84"/>
      <c r="G21" s="84"/>
      <c r="H21" s="84"/>
      <c r="I21" s="85"/>
      <c r="J21" s="85"/>
      <c r="K21" s="86"/>
      <c r="L21" s="8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1"/>
    </row>
    <row r="22" spans="1:256" ht="14.25" customHeight="1" x14ac:dyDescent="0.2">
      <c r="A22" s="88" t="s">
        <v>55</v>
      </c>
      <c r="B22" s="89"/>
      <c r="C22" s="90"/>
      <c r="D22" s="91"/>
      <c r="E22" s="92"/>
      <c r="F22" s="93"/>
      <c r="G22" s="30" t="s">
        <v>7</v>
      </c>
      <c r="H22" s="31" t="s">
        <v>8</v>
      </c>
      <c r="I22" s="32" t="s">
        <v>9</v>
      </c>
      <c r="J22" s="33" t="s">
        <v>10</v>
      </c>
      <c r="K22" s="34" t="s">
        <v>11</v>
      </c>
      <c r="L22" s="35" t="s">
        <v>12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1"/>
    </row>
    <row r="23" spans="1:256" ht="14.25" customHeight="1" x14ac:dyDescent="0.2">
      <c r="A23" s="88"/>
      <c r="B23" s="89"/>
      <c r="C23" s="90" t="s">
        <v>56</v>
      </c>
      <c r="D23" s="91" t="s">
        <v>57</v>
      </c>
      <c r="E23" s="92">
        <v>3</v>
      </c>
      <c r="F23" s="93" t="s">
        <v>58</v>
      </c>
      <c r="G23" s="94"/>
      <c r="H23" s="95">
        <v>3</v>
      </c>
      <c r="I23" s="96"/>
      <c r="J23" s="97"/>
      <c r="K23" s="98"/>
      <c r="L23" s="9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1"/>
    </row>
    <row r="24" spans="1:256" ht="14.25" customHeight="1" x14ac:dyDescent="0.2">
      <c r="A24" s="100"/>
      <c r="B24" s="101"/>
      <c r="C24" s="58" t="s">
        <v>59</v>
      </c>
      <c r="D24" s="49" t="s">
        <v>60</v>
      </c>
      <c r="E24" s="50">
        <v>3</v>
      </c>
      <c r="F24" s="102" t="s">
        <v>61</v>
      </c>
      <c r="G24" s="103"/>
      <c r="H24" s="53"/>
      <c r="I24" s="63">
        <v>3</v>
      </c>
      <c r="J24" s="104"/>
      <c r="K24" s="56"/>
      <c r="L24" s="5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1"/>
    </row>
    <row r="25" spans="1:256" ht="14.25" customHeight="1" x14ac:dyDescent="0.2">
      <c r="A25" s="100"/>
      <c r="B25" s="101"/>
      <c r="C25" s="58" t="s">
        <v>62</v>
      </c>
      <c r="D25" s="49" t="s">
        <v>63</v>
      </c>
      <c r="E25" s="50">
        <v>3</v>
      </c>
      <c r="F25" s="102" t="s">
        <v>64</v>
      </c>
      <c r="G25" s="105"/>
      <c r="H25" s="53"/>
      <c r="I25" s="63">
        <v>3</v>
      </c>
      <c r="J25" s="104"/>
      <c r="K25" s="56"/>
      <c r="L25" s="5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1"/>
    </row>
    <row r="26" spans="1:256" ht="14.25" customHeight="1" x14ac:dyDescent="0.2">
      <c r="A26" s="100"/>
      <c r="B26" s="101"/>
      <c r="C26" s="58" t="s">
        <v>65</v>
      </c>
      <c r="D26" s="49" t="s">
        <v>66</v>
      </c>
      <c r="E26" s="50">
        <v>6</v>
      </c>
      <c r="F26" s="102" t="s">
        <v>58</v>
      </c>
      <c r="G26" s="103"/>
      <c r="H26" s="53"/>
      <c r="I26" s="54"/>
      <c r="J26" s="106">
        <v>6</v>
      </c>
      <c r="K26" s="56"/>
      <c r="L26" s="5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1"/>
    </row>
    <row r="27" spans="1:256" ht="14.25" customHeight="1" x14ac:dyDescent="0.2">
      <c r="A27" s="100"/>
      <c r="B27" s="101"/>
      <c r="C27" s="107" t="s">
        <v>67</v>
      </c>
      <c r="D27" s="108" t="s">
        <v>68</v>
      </c>
      <c r="E27" s="109">
        <v>6</v>
      </c>
      <c r="F27" s="110" t="s">
        <v>58</v>
      </c>
      <c r="G27" s="111">
        <v>1.5</v>
      </c>
      <c r="H27" s="112">
        <v>1.5</v>
      </c>
      <c r="I27" s="113"/>
      <c r="J27" s="114"/>
      <c r="K27" s="115">
        <v>1.5</v>
      </c>
      <c r="L27" s="116">
        <v>1.5</v>
      </c>
      <c r="M27" s="10" t="s">
        <v>69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1"/>
    </row>
    <row r="28" spans="1:256" ht="14.25" customHeight="1" x14ac:dyDescent="0.2">
      <c r="A28" s="100"/>
      <c r="B28" s="101"/>
      <c r="C28" s="58" t="s">
        <v>70</v>
      </c>
      <c r="D28" s="49" t="s">
        <v>71</v>
      </c>
      <c r="E28" s="50">
        <v>3</v>
      </c>
      <c r="F28" s="51" t="s">
        <v>58</v>
      </c>
      <c r="G28" s="52">
        <v>3</v>
      </c>
      <c r="H28" s="60"/>
      <c r="I28" s="63"/>
      <c r="J28" s="106"/>
      <c r="K28" s="56"/>
      <c r="L28" s="5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1"/>
    </row>
    <row r="29" spans="1:256" ht="14.25" customHeight="1" x14ac:dyDescent="0.2">
      <c r="A29" s="100"/>
      <c r="B29" s="101"/>
      <c r="C29" s="117"/>
      <c r="D29" s="118"/>
      <c r="E29" s="119"/>
      <c r="F29" s="118"/>
      <c r="G29" s="119"/>
      <c r="H29" s="60"/>
      <c r="I29" s="63"/>
      <c r="J29" s="106"/>
      <c r="K29" s="56"/>
      <c r="L29" s="5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1"/>
    </row>
    <row r="30" spans="1:256" ht="14.25" customHeight="1" thickBot="1" x14ac:dyDescent="0.25">
      <c r="A30" s="100"/>
      <c r="B30" s="101"/>
      <c r="C30" s="120"/>
      <c r="D30" s="121" t="s">
        <v>72</v>
      </c>
      <c r="E30" s="122">
        <v>27</v>
      </c>
      <c r="F30" s="123"/>
      <c r="G30" s="122">
        <f t="shared" ref="G30:L30" si="1">SUM(G22:G28)</f>
        <v>4.5</v>
      </c>
      <c r="H30" s="124">
        <f t="shared" si="1"/>
        <v>4.5</v>
      </c>
      <c r="I30" s="125">
        <f t="shared" si="1"/>
        <v>6</v>
      </c>
      <c r="J30" s="126">
        <f t="shared" si="1"/>
        <v>6</v>
      </c>
      <c r="K30" s="127">
        <f t="shared" si="1"/>
        <v>1.5</v>
      </c>
      <c r="L30" s="122">
        <f t="shared" si="1"/>
        <v>1.5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1"/>
    </row>
    <row r="31" spans="1:256" ht="14.25" customHeight="1" x14ac:dyDescent="0.2">
      <c r="A31" s="128"/>
      <c r="B31" s="129"/>
      <c r="C31" s="130"/>
      <c r="D31" s="131"/>
      <c r="E31" s="132"/>
      <c r="F31" s="131"/>
      <c r="G31" s="133"/>
      <c r="H31" s="132"/>
      <c r="I31" s="132"/>
      <c r="J31" s="132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1"/>
    </row>
    <row r="32" spans="1:256" ht="14.25" customHeight="1" thickBot="1" x14ac:dyDescent="0.25">
      <c r="A32" s="128"/>
      <c r="B32" s="134"/>
      <c r="C32" s="135" t="s">
        <v>73</v>
      </c>
      <c r="D32" s="136"/>
      <c r="E32" s="137"/>
      <c r="F32" s="138"/>
      <c r="G32" s="139"/>
      <c r="H32" s="139"/>
      <c r="I32" s="140"/>
      <c r="J32" s="141"/>
      <c r="K32" s="81"/>
      <c r="L32" s="8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1"/>
    </row>
    <row r="33" spans="1:256" ht="14.25" customHeight="1" x14ac:dyDescent="0.2">
      <c r="A33" s="128"/>
      <c r="B33" s="101"/>
      <c r="C33" s="120" t="s">
        <v>74</v>
      </c>
      <c r="D33" s="123" t="s">
        <v>75</v>
      </c>
      <c r="E33" s="142">
        <v>3</v>
      </c>
      <c r="F33" s="123" t="s">
        <v>43</v>
      </c>
      <c r="G33" s="103">
        <v>3</v>
      </c>
      <c r="H33" s="53"/>
      <c r="I33" s="143"/>
      <c r="J33" s="144"/>
      <c r="K33" s="56"/>
      <c r="L33" s="5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1"/>
    </row>
    <row r="34" spans="1:256" ht="14.25" customHeight="1" x14ac:dyDescent="0.2">
      <c r="A34" s="128"/>
      <c r="B34" s="101"/>
      <c r="C34" s="90" t="s">
        <v>76</v>
      </c>
      <c r="D34" s="91" t="s">
        <v>77</v>
      </c>
      <c r="E34" s="92">
        <v>3</v>
      </c>
      <c r="F34" s="93" t="s">
        <v>78</v>
      </c>
      <c r="G34" s="94"/>
      <c r="H34" s="145">
        <v>3</v>
      </c>
      <c r="I34" s="146"/>
      <c r="J34" s="147"/>
      <c r="K34" s="98"/>
      <c r="L34" s="9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1"/>
    </row>
    <row r="35" spans="1:256" ht="14.25" customHeight="1" x14ac:dyDescent="0.2">
      <c r="A35" s="128"/>
      <c r="B35" s="101"/>
      <c r="C35" s="58" t="s">
        <v>79</v>
      </c>
      <c r="D35" s="49" t="s">
        <v>80</v>
      </c>
      <c r="E35" s="50">
        <v>6</v>
      </c>
      <c r="F35" s="102" t="s">
        <v>43</v>
      </c>
      <c r="G35" s="103"/>
      <c r="H35" s="53"/>
      <c r="I35" s="148"/>
      <c r="J35" s="149">
        <v>6</v>
      </c>
      <c r="K35" s="56"/>
      <c r="L35" s="5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1"/>
    </row>
    <row r="36" spans="1:256" ht="14.25" customHeight="1" x14ac:dyDescent="0.2">
      <c r="A36" s="128"/>
      <c r="B36" s="101"/>
      <c r="C36" s="58" t="s">
        <v>81</v>
      </c>
      <c r="D36" s="49" t="s">
        <v>82</v>
      </c>
      <c r="E36" s="50">
        <v>3</v>
      </c>
      <c r="F36" s="102" t="s">
        <v>43</v>
      </c>
      <c r="G36" s="103"/>
      <c r="H36" s="150"/>
      <c r="I36" s="151"/>
      <c r="J36" s="152">
        <v>3</v>
      </c>
      <c r="K36" s="153"/>
      <c r="L36" s="5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1"/>
    </row>
    <row r="37" spans="1:256" ht="14.25" customHeight="1" x14ac:dyDescent="0.2">
      <c r="A37" s="128"/>
      <c r="B37" s="101"/>
      <c r="C37" s="58" t="s">
        <v>83</v>
      </c>
      <c r="D37" s="49" t="s">
        <v>84</v>
      </c>
      <c r="E37" s="50">
        <v>6</v>
      </c>
      <c r="F37" s="102" t="s">
        <v>43</v>
      </c>
      <c r="G37" s="103"/>
      <c r="H37" s="64"/>
      <c r="I37" s="148"/>
      <c r="J37" s="154"/>
      <c r="K37" s="155">
        <v>6</v>
      </c>
      <c r="L37" s="5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1"/>
    </row>
    <row r="38" spans="1:256" ht="14.25" customHeight="1" thickBot="1" x14ac:dyDescent="0.25">
      <c r="A38" s="128"/>
      <c r="B38" s="134"/>
      <c r="C38" s="156"/>
      <c r="D38" s="157" t="s">
        <v>85</v>
      </c>
      <c r="E38" s="158" t="s">
        <v>86</v>
      </c>
      <c r="F38" s="159"/>
      <c r="G38" s="160">
        <f t="shared" ref="G38:L38" si="2">SUM(G33:G37)</f>
        <v>3</v>
      </c>
      <c r="H38" s="160">
        <f t="shared" si="2"/>
        <v>3</v>
      </c>
      <c r="I38" s="161">
        <f t="shared" si="2"/>
        <v>0</v>
      </c>
      <c r="J38" s="162">
        <f t="shared" si="2"/>
        <v>9</v>
      </c>
      <c r="K38" s="163">
        <f t="shared" si="2"/>
        <v>6</v>
      </c>
      <c r="L38" s="160">
        <f t="shared" si="2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1"/>
    </row>
    <row r="39" spans="1:256" ht="14.25" customHeight="1" x14ac:dyDescent="0.2">
      <c r="A39" s="128"/>
      <c r="B39" s="134"/>
      <c r="C39" s="156"/>
      <c r="D39" s="157"/>
      <c r="E39" s="158"/>
      <c r="F39" s="159"/>
      <c r="G39" s="160"/>
      <c r="H39" s="164"/>
      <c r="I39" s="164"/>
      <c r="J39" s="164"/>
      <c r="K39" s="164"/>
      <c r="L39" s="16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1"/>
    </row>
    <row r="40" spans="1:256" ht="14.25" customHeight="1" x14ac:dyDescent="0.2">
      <c r="A40" s="36" t="s">
        <v>87</v>
      </c>
      <c r="B40" s="37"/>
      <c r="C40" s="37"/>
      <c r="D40" s="37"/>
      <c r="E40" s="165">
        <v>24</v>
      </c>
      <c r="F40" s="166"/>
      <c r="G40" s="166"/>
      <c r="H40" s="166"/>
      <c r="I40" s="166"/>
      <c r="J40" s="166"/>
      <c r="K40" s="167"/>
      <c r="L40" s="16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1"/>
    </row>
    <row r="41" spans="1:256" ht="14.25" customHeight="1" x14ac:dyDescent="0.2">
      <c r="A41" s="168"/>
      <c r="B41" s="169"/>
      <c r="C41" s="170" t="s">
        <v>88</v>
      </c>
      <c r="D41" s="171" t="s">
        <v>89</v>
      </c>
      <c r="E41" s="172" t="s">
        <v>90</v>
      </c>
      <c r="F41" s="173"/>
      <c r="G41" s="174">
        <v>0</v>
      </c>
      <c r="H41" s="175">
        <v>0</v>
      </c>
      <c r="I41" s="176">
        <v>0</v>
      </c>
      <c r="J41" s="177">
        <v>0</v>
      </c>
      <c r="K41" s="167">
        <v>10</v>
      </c>
      <c r="L41" s="178">
        <v>14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1"/>
    </row>
    <row r="42" spans="1:256" ht="14.25" customHeight="1" thickBot="1" x14ac:dyDescent="0.25">
      <c r="A42" s="168"/>
      <c r="B42" s="169"/>
      <c r="C42" s="170"/>
      <c r="D42" s="171"/>
      <c r="E42" s="172"/>
      <c r="F42" s="173"/>
      <c r="G42" s="179"/>
      <c r="H42" s="180"/>
      <c r="I42" s="180"/>
      <c r="J42" s="180"/>
      <c r="K42" s="167"/>
      <c r="L42" s="178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1"/>
    </row>
    <row r="43" spans="1:256" ht="14.25" customHeight="1" x14ac:dyDescent="0.2">
      <c r="A43" s="168"/>
      <c r="B43" s="169"/>
      <c r="C43" s="181"/>
      <c r="D43" s="182" t="s">
        <v>91</v>
      </c>
      <c r="E43" s="183"/>
      <c r="F43" s="184"/>
      <c r="G43" s="185">
        <f t="shared" ref="G43:L43" si="3">G18+G30+G38+G41</f>
        <v>22.5</v>
      </c>
      <c r="H43" s="185">
        <f t="shared" si="3"/>
        <v>16.5</v>
      </c>
      <c r="I43" s="186">
        <f t="shared" si="3"/>
        <v>16</v>
      </c>
      <c r="J43" s="187">
        <f t="shared" si="3"/>
        <v>21</v>
      </c>
      <c r="K43" s="188">
        <f t="shared" si="3"/>
        <v>17.5</v>
      </c>
      <c r="L43" s="185">
        <f t="shared" si="3"/>
        <v>21.5</v>
      </c>
      <c r="M43" s="10">
        <f>SUM(G43:L43)</f>
        <v>115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1"/>
    </row>
    <row r="44" spans="1:256" ht="14.25" customHeight="1" x14ac:dyDescent="0.2">
      <c r="A44" s="128"/>
      <c r="B44" s="134"/>
      <c r="C44" s="156"/>
      <c r="D44" s="189"/>
      <c r="E44" s="190"/>
      <c r="F44" s="159"/>
      <c r="G44" s="191"/>
      <c r="H44" s="192"/>
      <c r="I44" s="193"/>
      <c r="J44" s="194"/>
      <c r="K44" s="195"/>
      <c r="L44" s="178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1"/>
    </row>
    <row r="45" spans="1:256" ht="14.25" customHeight="1" thickBot="1" x14ac:dyDescent="0.25">
      <c r="A45" s="128"/>
      <c r="B45" s="134"/>
      <c r="C45" s="196" t="s">
        <v>92</v>
      </c>
      <c r="D45" s="189"/>
      <c r="E45" s="190"/>
      <c r="F45" s="159"/>
      <c r="G45" s="191"/>
      <c r="H45" s="192"/>
      <c r="I45" s="197"/>
      <c r="J45" s="194"/>
      <c r="K45" s="195"/>
      <c r="L45" s="178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1"/>
    </row>
    <row r="46" spans="1:256" ht="14.25" customHeight="1" x14ac:dyDescent="0.2">
      <c r="A46" s="100"/>
      <c r="B46" s="198"/>
      <c r="C46" s="199" t="s">
        <v>93</v>
      </c>
      <c r="D46" s="200" t="s">
        <v>94</v>
      </c>
      <c r="E46" s="201">
        <v>5</v>
      </c>
      <c r="F46" s="202" t="s">
        <v>95</v>
      </c>
      <c r="G46" s="203"/>
      <c r="H46" s="204">
        <v>5</v>
      </c>
      <c r="I46" s="205"/>
      <c r="J46" s="206"/>
      <c r="K46" s="207"/>
      <c r="L46" s="208"/>
      <c r="M46" s="10" t="s">
        <v>96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1"/>
    </row>
    <row r="47" spans="1:256" ht="14.25" customHeight="1" x14ac:dyDescent="0.2">
      <c r="A47" s="100"/>
      <c r="B47" s="198"/>
      <c r="C47" s="58" t="s">
        <v>97</v>
      </c>
      <c r="D47" s="49" t="s">
        <v>98</v>
      </c>
      <c r="E47" s="50">
        <v>6</v>
      </c>
      <c r="F47" s="51" t="s">
        <v>58</v>
      </c>
      <c r="G47" s="52"/>
      <c r="H47" s="60"/>
      <c r="I47" s="63">
        <v>6</v>
      </c>
      <c r="J47" s="106"/>
      <c r="K47" s="56"/>
      <c r="L47" s="57"/>
      <c r="M47" s="10" t="s">
        <v>99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1"/>
    </row>
    <row r="48" spans="1:256" ht="14.25" customHeight="1" x14ac:dyDescent="0.2">
      <c r="A48" s="100"/>
      <c r="B48" s="198"/>
      <c r="C48" s="58" t="s">
        <v>100</v>
      </c>
      <c r="D48" s="49" t="s">
        <v>101</v>
      </c>
      <c r="E48" s="50">
        <v>6</v>
      </c>
      <c r="F48" s="51" t="s">
        <v>102</v>
      </c>
      <c r="G48" s="59"/>
      <c r="H48" s="64"/>
      <c r="I48" s="54"/>
      <c r="J48" s="66"/>
      <c r="K48" s="155">
        <v>6</v>
      </c>
      <c r="L48" s="57"/>
      <c r="M48" s="10" t="s">
        <v>103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1"/>
    </row>
    <row r="49" spans="1:256" ht="14.25" customHeight="1" x14ac:dyDescent="0.2">
      <c r="A49" s="100"/>
      <c r="B49" s="198"/>
      <c r="C49" s="58" t="s">
        <v>104</v>
      </c>
      <c r="D49" s="49" t="s">
        <v>105</v>
      </c>
      <c r="E49" s="50">
        <v>3</v>
      </c>
      <c r="F49" s="51" t="s">
        <v>106</v>
      </c>
      <c r="G49" s="59"/>
      <c r="H49" s="64"/>
      <c r="I49" s="209">
        <v>3</v>
      </c>
      <c r="J49" s="210"/>
      <c r="K49" s="155"/>
      <c r="L49" s="57"/>
      <c r="M49" s="10" t="s">
        <v>103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1"/>
    </row>
    <row r="50" spans="1:256" ht="14.25" customHeight="1" thickBot="1" x14ac:dyDescent="0.25">
      <c r="A50" s="128"/>
      <c r="B50" s="134"/>
      <c r="C50" s="211" t="s">
        <v>107</v>
      </c>
      <c r="D50" s="189"/>
      <c r="E50" s="190"/>
      <c r="F50" s="159"/>
      <c r="G50" s="191"/>
      <c r="H50" s="192"/>
      <c r="I50" s="212"/>
      <c r="J50" s="213"/>
      <c r="K50" s="195"/>
      <c r="L50" s="178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1"/>
    </row>
    <row r="51" spans="1:256" ht="14.25" customHeight="1" x14ac:dyDescent="0.2">
      <c r="A51" s="128"/>
      <c r="B51" s="134"/>
      <c r="C51" s="214"/>
      <c r="D51" s="214"/>
      <c r="E51" s="214"/>
      <c r="F51" s="214"/>
      <c r="G51" s="214"/>
      <c r="H51" s="214"/>
      <c r="I51" s="214"/>
      <c r="J51" s="214"/>
      <c r="K51" s="214"/>
      <c r="L51" s="178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1"/>
    </row>
    <row r="52" spans="1:256" ht="18" customHeight="1" x14ac:dyDescent="0.2">
      <c r="A52" s="215" t="s">
        <v>108</v>
      </c>
      <c r="B52" s="216"/>
      <c r="C52" s="181"/>
      <c r="D52" s="217"/>
      <c r="E52" s="28" t="s">
        <v>109</v>
      </c>
      <c r="F52" s="217"/>
      <c r="G52" s="218"/>
      <c r="H52" s="218"/>
      <c r="I52" s="218"/>
      <c r="J52" s="218"/>
      <c r="K52" s="167"/>
      <c r="L52" s="16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1"/>
    </row>
  </sheetData>
  <mergeCells count="10">
    <mergeCell ref="B21:J21"/>
    <mergeCell ref="A40:D40"/>
    <mergeCell ref="F40:J40"/>
    <mergeCell ref="A1:F1"/>
    <mergeCell ref="A2:F2"/>
    <mergeCell ref="A3:D3"/>
    <mergeCell ref="G5:L5"/>
    <mergeCell ref="A7:D7"/>
    <mergeCell ref="A20:D20"/>
    <mergeCell ref="F20:J20"/>
  </mergeCells>
  <pageMargins left="0.49107099999999998" right="0.35433100000000001" top="0.58035700000000001" bottom="0.11811000000000001" header="0.31496099999999999" footer="0.31496099999999999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Koolips Pärnu SÕ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Kariina Laas</dc:creator>
  <cp:lastModifiedBy>Kariina Laas</cp:lastModifiedBy>
  <dcterms:created xsi:type="dcterms:W3CDTF">2024-09-01T14:28:31Z</dcterms:created>
  <dcterms:modified xsi:type="dcterms:W3CDTF">2024-09-01T14:29:09Z</dcterms:modified>
</cp:coreProperties>
</file>